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Z:\DISTRIBUCION DEL INGRESO\GINI 2021\Archivos para publicar\3er trimestre\"/>
    </mc:Choice>
  </mc:AlternateContent>
  <bookViews>
    <workbookView xWindow="-120" yWindow="-120" windowWidth="19440" windowHeight="10440" tabRatio="663" firstSheet="4" activeTab="5"/>
  </bookViews>
  <sheets>
    <sheet name="Tabla 1" sheetId="1" r:id="rId1"/>
    <sheet name="Tabla 2" sheetId="2" r:id="rId2"/>
    <sheet name="Tabla 3" sheetId="3" r:id="rId3"/>
    <sheet name="Tabla 4" sheetId="8" r:id="rId4"/>
    <sheet name="Tabla 5" sheetId="5" r:id="rId5"/>
    <sheet name="Tabla 6" sheetId="9" r:id="rId6"/>
    <sheet name="Tabla 7" sheetId="14" r:id="rId7"/>
    <sheet name="Tabla8" sheetId="15" r:id="rId8"/>
    <sheet name="Tabla9" sheetId="16" r:id="rId9"/>
    <sheet name="Tabla 10" sheetId="10" r:id="rId10"/>
    <sheet name="Tabla 11" sheetId="11" r:id="rId11"/>
    <sheet name="Tabla 12" sheetId="12" r:id="rId12"/>
    <sheet name="Tabla 13" sheetId="13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9" l="1"/>
  <c r="C8" i="9"/>
  <c r="C6" i="9"/>
  <c r="I6" i="9"/>
  <c r="C7" i="9"/>
  <c r="I8" i="9"/>
  <c r="C9" i="9"/>
  <c r="I9" i="9"/>
  <c r="C10" i="9"/>
  <c r="I10" i="9"/>
  <c r="C11" i="9"/>
  <c r="I11" i="9"/>
  <c r="C12" i="9"/>
  <c r="I12" i="9"/>
  <c r="C13" i="9"/>
  <c r="I13" i="9"/>
  <c r="C14" i="9"/>
  <c r="I14" i="9"/>
  <c r="C15" i="9"/>
  <c r="I15" i="9"/>
  <c r="I16" i="9"/>
  <c r="C16" i="9"/>
  <c r="C17" i="9" l="1"/>
  <c r="C18" i="9"/>
  <c r="C19" i="9"/>
</calcChain>
</file>

<file path=xl/sharedStrings.xml><?xml version="1.0" encoding="utf-8"?>
<sst xmlns="http://schemas.openxmlformats.org/spreadsheetml/2006/main" count="324" uniqueCount="97">
  <si>
    <t>Decil</t>
  </si>
  <si>
    <t>Escala de ingreso</t>
  </si>
  <si>
    <t>Población</t>
  </si>
  <si>
    <t>Ingreso per cápita familiar</t>
  </si>
  <si>
    <t>Desde</t>
  </si>
  <si>
    <t>Hasta</t>
  </si>
  <si>
    <t>Población por decil</t>
  </si>
  <si>
    <t>Porcentaje de personas</t>
  </si>
  <si>
    <t>Ingreso total por decil (en miles)</t>
  </si>
  <si>
    <t>Porcentaje del ingreso</t>
  </si>
  <si>
    <t>Ingreso medio por decil</t>
  </si>
  <si>
    <t>Mediana por decil</t>
  </si>
  <si>
    <t>$</t>
  </si>
  <si>
    <t>%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</si>
  <si>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</si>
  <si>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Dirección Estadística de la Provincia (DEP). INDEC, Encuesta Permanente de Hogares (EPH).</t>
    </r>
  </si>
  <si>
    <t xml:space="preserve">2 Trim. </t>
  </si>
  <si>
    <t>3 Trim.</t>
  </si>
  <si>
    <t xml:space="preserve">4 Trim. </t>
  </si>
  <si>
    <t>1 Trim.</t>
  </si>
  <si>
    <t>2 Trim.</t>
  </si>
  <si>
    <t>Mediana decil 10/decil 1</t>
  </si>
  <si>
    <t>Promedio decil 10/decil 1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</si>
  <si>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Dirección Estadística de la Provincia (DEP). INDEC, Encuesta Permanente de Hogares (EPH).</t>
    </r>
  </si>
  <si>
    <t>Ingresos individuales</t>
  </si>
  <si>
    <t>Población sin ingresos</t>
  </si>
  <si>
    <t>Población total</t>
  </si>
  <si>
    <r>
      <t>Población con ingresos (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) (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</si>
  <si>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r>
      <t>No respuesta individual (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)</t>
    </r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</si>
  <si>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</si>
  <si>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t>(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 La suma del porcentaje de población por decil corresponde al total de población con ingresos.</t>
    </r>
  </si>
  <si>
    <r>
      <t>(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En hogar respuesta.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</si>
  <si>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Estadística de la Provincia (DEP). INDEC, Encuesta Permanente de Hogares (EPH).</t>
    </r>
  </si>
  <si>
    <t>Total</t>
  </si>
  <si>
    <t>Varones</t>
  </si>
  <si>
    <t>Mujeres</t>
  </si>
  <si>
    <r>
      <t>Población con ingresos (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)</t>
    </r>
  </si>
  <si>
    <r>
      <t>No respuesta individual (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</si>
  <si>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r>
      <t>Porcentaje de población (</t>
    </r>
    <r>
      <rPr>
        <b/>
        <vertAlign val="superscript"/>
        <sz val="9"/>
        <color theme="0"/>
        <rFont val="Arial"/>
        <family val="2"/>
      </rPr>
      <t>3</t>
    </r>
    <r>
      <rPr>
        <b/>
        <sz val="9"/>
        <color theme="0"/>
        <rFont val="Arial"/>
        <family val="2"/>
      </rPr>
      <t>)</t>
    </r>
  </si>
  <si>
    <r>
      <t>Porcentaje del ingreso (</t>
    </r>
    <r>
      <rPr>
        <b/>
        <vertAlign val="superscript"/>
        <sz val="9"/>
        <color theme="0"/>
        <rFont val="Arial"/>
        <family val="2"/>
      </rPr>
      <t>3</t>
    </r>
    <r>
      <rPr>
        <b/>
        <sz val="9"/>
        <color theme="0"/>
        <rFont val="Arial"/>
        <family val="2"/>
      </rPr>
      <t>)</t>
    </r>
  </si>
  <si>
    <t>Hogares por decil</t>
  </si>
  <si>
    <t>Porcentaje de hogares</t>
  </si>
  <si>
    <t>Hogares sin ingresos</t>
  </si>
  <si>
    <t>Total hogares</t>
  </si>
  <si>
    <t>Ingreso total familiar</t>
  </si>
  <si>
    <r>
      <t>Total hogares con ingresos (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)</t>
    </r>
  </si>
  <si>
    <t>Ingreso total por decil    (en miles)</t>
  </si>
  <si>
    <t>Ingresos de los hogares</t>
  </si>
  <si>
    <t>Porcentaje de ingresos</t>
  </si>
  <si>
    <t>Cantidad de miembros promedio por hogar</t>
  </si>
  <si>
    <t>Relación de dependencia</t>
  </si>
  <si>
    <t>Ingresos totales</t>
  </si>
  <si>
    <t>Ingresos laborales</t>
  </si>
  <si>
    <t>Ingresos no laborales</t>
  </si>
  <si>
    <t>Cantidad de no ocupados cada 100 ocupados</t>
  </si>
  <si>
    <t>Cantidad de no perceptores cada 100 perceptores</t>
  </si>
  <si>
    <t>Miles de $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</si>
  <si>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 La suma del porcentaje de hogares por decil corresponde al total de hogares con ingresos.</t>
    </r>
  </si>
  <si>
    <t>Hogares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</si>
  <si>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Dirección Estadística de la Provincia (DEP). INDEC, Encuesta Permanente de Hogares (EPH).</t>
    </r>
  </si>
  <si>
    <t>4 Trim.</t>
  </si>
  <si>
    <t>Tabla 2 - Brecha de ingresos por medianas y promedios del ingreso per cápita familiar de la población. Aglomerado Gran Tucumán - Tafí Viejo.Evolución segundo trimestre 2016 - Segundo trimestre de 2021</t>
  </si>
  <si>
    <t>Tabla 3 - Brecha de ingresos por medianas y promedios del ingreso per cápita familiar de la población. Trimestres sin aguinaldo.                                                                                                                                                              Aglomerado Gran Tucumán - Tafí Viejo. Evolución segundo trimestre 2016 - Segundo trimestre de 2021</t>
  </si>
  <si>
    <t>Tabla 6 - Población total según escala de ingreso individual por sexo. Aglomerado Gran Tucumán - Tafí Viejo. Segundo trimestre de 2021</t>
  </si>
  <si>
    <t>Tabla 1 - Población según escala de ingreso per cápita familiar. Aglomerado Gran Tucumán - Tafí Viejo. Tercer trimestre de 2021</t>
  </si>
  <si>
    <t xml:space="preserve">3 Trim. </t>
  </si>
  <si>
    <t>Tabla 4 - Brecha de ingresos por medianas y promedios del ingreso per cápita familiar de la población. Trimestres con aguinaldo. Aglomerado Gran Tucumán - Tafí Viejo. Evolución tercer trimestre 2016 - tercer trimestre 2021</t>
  </si>
  <si>
    <t>Tabla 5 - Población total según escala de ingreso individual. Aglomerado Gran Tucumán - Tafí Viejo. Tercer trimestre de 2021</t>
  </si>
  <si>
    <t>Tabla 7 -  Población ocupada según escala de ingreso de la ocupación principal. Aglomerado Gran Tucumán - Tafí Viejo. Tercer trimestre de 2021</t>
  </si>
  <si>
    <t>Ocupados sin ingresos</t>
  </si>
  <si>
    <t>Población Ocupada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</si>
  <si>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ocupada por decil corresponde al total de población ocupada con ingresos.</t>
    </r>
  </si>
  <si>
    <t>Ocupados con ingresos (1)</t>
  </si>
  <si>
    <t>Ingresos de la ocupación principal</t>
  </si>
  <si>
    <t>Tabla 8 -  Población asalariada según escala de ingreso de la ocupación principal. Aglomerado Gran Tucumán - Tafí Viejo. Tercer trimestre de 2021</t>
  </si>
  <si>
    <t>Asalariados sin ingresos</t>
  </si>
  <si>
    <t>Población asalariada</t>
  </si>
  <si>
    <t>Asalariados con ingresos (1)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</si>
  <si>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asalariada por decil corresponde al total de población asalariada con ingresos.</t>
    </r>
  </si>
  <si>
    <t>Ingresos de la ocupación principal de los asalariados</t>
  </si>
  <si>
    <t>Con descuento jubilatorio</t>
  </si>
  <si>
    <t>Sin descuento jubilatorio</t>
  </si>
  <si>
    <t>Con dto.</t>
  </si>
  <si>
    <t>Sin dto.</t>
  </si>
  <si>
    <r>
      <t>Población con ingresos (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</si>
  <si>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r>
      <t>Población asalariada (</t>
    </r>
    <r>
      <rPr>
        <b/>
        <vertAlign val="superscript"/>
        <sz val="9"/>
        <color theme="0"/>
        <rFont val="Arial"/>
        <family val="2"/>
      </rPr>
      <t>1</t>
    </r>
    <r>
      <rPr>
        <b/>
        <sz val="9"/>
        <color theme="0"/>
        <rFont val="Arial"/>
        <family val="2"/>
      </rPr>
      <t>)</t>
    </r>
  </si>
  <si>
    <r>
      <t>Porcentaje de población asalariada (</t>
    </r>
    <r>
      <rPr>
        <b/>
        <vertAlign val="superscript"/>
        <sz val="9"/>
        <color theme="0"/>
        <rFont val="Arial"/>
        <family val="2"/>
      </rPr>
      <t>3</t>
    </r>
    <r>
      <rPr>
        <b/>
        <sz val="9"/>
        <color theme="0"/>
        <rFont val="Arial"/>
        <family val="2"/>
      </rPr>
      <t>)</t>
    </r>
  </si>
  <si>
    <r>
      <t>Ingreso de la ocupación principal de los asalariados total por decil (en miles) (</t>
    </r>
    <r>
      <rPr>
        <b/>
        <vertAlign val="superscript"/>
        <sz val="9"/>
        <color theme="0"/>
        <rFont val="Arial"/>
        <family val="2"/>
      </rPr>
      <t>1</t>
    </r>
    <r>
      <rPr>
        <b/>
        <sz val="9"/>
        <color theme="0"/>
        <rFont val="Arial"/>
        <family val="2"/>
      </rPr>
      <t>)</t>
    </r>
  </si>
  <si>
    <r>
      <t>Ingreso medio por decil (</t>
    </r>
    <r>
      <rPr>
        <b/>
        <vertAlign val="superscript"/>
        <sz val="9"/>
        <color theme="0"/>
        <rFont val="Arial"/>
        <family val="2"/>
      </rPr>
      <t>1</t>
    </r>
    <r>
      <rPr>
        <b/>
        <sz val="9"/>
        <color theme="0"/>
        <rFont val="Arial"/>
        <family val="2"/>
      </rPr>
      <t>)</t>
    </r>
  </si>
  <si>
    <t>(1)  Ver los totales y escala de ingreso en la tabla 8.</t>
  </si>
  <si>
    <t>(2) La suma del porcentaje de población asalariada por decil corresponde al total de población asalariada con ingresos.</t>
  </si>
  <si>
    <t>(3)  En algunos casos, la suma de los porcentajes de población y del ingreso por tenencia de descuento jubilatorio puede no coincidir con el porcentaje total debido a que los valores están redondeados a un decimal.</t>
  </si>
  <si>
    <t>Tabla 9 -             Población asalariada según escala de ingreso de la ocupación principal, por tenencia de descuento jubilatorio. Aglomerado Gran Tucumán - Tafí Viejo. Tercer trimestre de 2021</t>
  </si>
  <si>
    <t>Tabla 10 -  Hogares según escala de ingreso total familiar. Aglomerado Gran Tucumán - Tafí Viejo. Tercer trimestre de 2021</t>
  </si>
  <si>
    <t>Tabla 11 -  Hogares según escala de ingreso total familiar por fuente, cantidad de miembros promedio por hogar y relación de dependencia. Aglomerado Gran Tucumán - Tafí Viejo. Tercer trimestre de 2021</t>
  </si>
  <si>
    <t>Tabla 12 -  Hogares según escala de ingreso per cápita familiar. Aglomerado Gran Tucumán - Tafí Viejo. Tercer trimestre de 2021</t>
  </si>
  <si>
    <t>Tabla 13 -  Hogares según escala de ingreso per cápita familiar por fuente laboral y no laboral, cantidad de miembros promedio del hogar y relación de dependencia. Aglomerado Gran Tucumán - Tafí Viejo. Tercer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</si>
</sst>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#,##0_ ;\-#,##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Roboto"/>
    </font>
    <font>
      <sz val="10"/>
      <color theme="1"/>
      <name val="Arial"/>
      <family val="2"/>
    </font>
    <font>
      <b/>
      <sz val="10"/>
      <color rgb="FF000000"/>
      <name val="Roboto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9" fillId="0" borderId="0"/>
  </cellStyleXfs>
  <cellXfs count="182">
    <xf numFmtId="0" fontId="0" fillId="0" borderId="0" xfId="0"/>
    <xf numFmtId="165" fontId="4" fillId="3" borderId="0" xfId="1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 indent="1"/>
    </xf>
    <xf numFmtId="165" fontId="4" fillId="3" borderId="0" xfId="1" applyNumberFormat="1" applyFont="1" applyFill="1" applyBorder="1" applyAlignment="1">
      <alignment horizontal="right" vertical="center" wrapText="1"/>
    </xf>
    <xf numFmtId="0" fontId="4" fillId="3" borderId="1" xfId="2" applyFont="1" applyFill="1" applyBorder="1" applyAlignment="1">
      <alignment horizontal="left" vertical="center" wrapText="1" indent="1"/>
    </xf>
    <xf numFmtId="165" fontId="4" fillId="3" borderId="1" xfId="1" applyNumberFormat="1" applyFont="1" applyFill="1" applyBorder="1" applyAlignment="1">
      <alignment horizontal="right" vertical="center" wrapText="1"/>
    </xf>
    <xf numFmtId="0" fontId="4" fillId="3" borderId="0" xfId="2" applyFont="1" applyFill="1" applyBorder="1" applyAlignment="1">
      <alignment horizontal="left" vertical="center" wrapText="1" indent="1"/>
    </xf>
    <xf numFmtId="165" fontId="4" fillId="3" borderId="0" xfId="1" applyNumberFormat="1" applyFont="1" applyFill="1" applyBorder="1" applyAlignment="1">
      <alignment horizontal="right" vertical="center"/>
    </xf>
    <xf numFmtId="165" fontId="5" fillId="3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6" fillId="0" borderId="0" xfId="0" applyFont="1"/>
    <xf numFmtId="165" fontId="5" fillId="3" borderId="0" xfId="1" applyNumberFormat="1" applyFont="1" applyFill="1" applyAlignment="1">
      <alignment horizontal="right" vertical="center" wrapText="1"/>
    </xf>
    <xf numFmtId="165" fontId="5" fillId="3" borderId="0" xfId="1" applyNumberFormat="1" applyFont="1" applyFill="1" applyAlignment="1">
      <alignment horizontal="right" vertical="center"/>
    </xf>
    <xf numFmtId="165" fontId="4" fillId="3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indent="1"/>
    </xf>
    <xf numFmtId="0" fontId="5" fillId="3" borderId="0" xfId="2" applyFont="1" applyFill="1" applyAlignment="1">
      <alignment horizontal="left" vertical="center" wrapText="1"/>
    </xf>
    <xf numFmtId="165" fontId="4" fillId="3" borderId="1" xfId="1" applyNumberFormat="1" applyFont="1" applyFill="1" applyBorder="1" applyAlignment="1">
      <alignment horizontal="right" vertical="center"/>
    </xf>
    <xf numFmtId="165" fontId="4" fillId="3" borderId="0" xfId="2" applyNumberFormat="1" applyFont="1" applyFill="1" applyAlignment="1">
      <alignment horizontal="left" vertical="center" wrapText="1" indent="1"/>
    </xf>
    <xf numFmtId="165" fontId="5" fillId="3" borderId="0" xfId="2" applyNumberFormat="1" applyFont="1" applyFill="1" applyAlignment="1">
      <alignment horizontal="left" vertical="center" wrapText="1"/>
    </xf>
    <xf numFmtId="165" fontId="6" fillId="0" borderId="0" xfId="0" applyNumberFormat="1" applyFont="1"/>
    <xf numFmtId="165" fontId="4" fillId="3" borderId="0" xfId="2" applyNumberFormat="1" applyFont="1" applyFill="1" applyBorder="1" applyAlignment="1">
      <alignment horizontal="left" vertical="center" wrapText="1" indent="1"/>
    </xf>
    <xf numFmtId="165" fontId="4" fillId="3" borderId="1" xfId="2" applyNumberFormat="1" applyFont="1" applyFill="1" applyBorder="1" applyAlignment="1">
      <alignment horizontal="left" vertical="center" wrapText="1" indent="1"/>
    </xf>
    <xf numFmtId="165" fontId="5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0" fillId="0" borderId="0" xfId="0" applyBorder="1"/>
    <xf numFmtId="0" fontId="9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0" borderId="0" xfId="0" applyFont="1" applyBorder="1"/>
    <xf numFmtId="3" fontId="13" fillId="0" borderId="0" xfId="0" applyNumberFormat="1" applyFont="1" applyBorder="1"/>
    <xf numFmtId="167" fontId="13" fillId="0" borderId="0" xfId="3" applyNumberFormat="1" applyFont="1" applyBorder="1"/>
    <xf numFmtId="0" fontId="11" fillId="0" borderId="0" xfId="0" applyFont="1"/>
    <xf numFmtId="165" fontId="12" fillId="3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 wrapText="1"/>
    </xf>
    <xf numFmtId="165" fontId="15" fillId="3" borderId="0" xfId="1" applyNumberFormat="1" applyFont="1" applyFill="1" applyBorder="1" applyAlignment="1">
      <alignment horizontal="right" vertical="center" wrapText="1"/>
    </xf>
    <xf numFmtId="165" fontId="15" fillId="3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 wrapText="1"/>
    </xf>
    <xf numFmtId="0" fontId="12" fillId="3" borderId="0" xfId="2" applyFont="1" applyFill="1" applyAlignment="1">
      <alignment horizontal="left" vertical="center" wrapText="1" indent="1"/>
    </xf>
    <xf numFmtId="0" fontId="11" fillId="0" borderId="3" xfId="0" applyFont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9" fillId="2" borderId="17" xfId="2" applyFont="1" applyFill="1" applyBorder="1" applyAlignment="1">
      <alignment vertical="center" wrapText="1"/>
    </xf>
    <xf numFmtId="0" fontId="9" fillId="2" borderId="15" xfId="2" applyFont="1" applyFill="1" applyBorder="1" applyAlignment="1">
      <alignment vertical="center" wrapText="1"/>
    </xf>
    <xf numFmtId="0" fontId="9" fillId="2" borderId="11" xfId="2" applyFont="1" applyFill="1" applyBorder="1" applyAlignment="1">
      <alignment vertical="center" wrapText="1"/>
    </xf>
    <xf numFmtId="0" fontId="15" fillId="3" borderId="0" xfId="2" applyFont="1" applyFill="1" applyAlignment="1">
      <alignment vertical="center" wrapText="1"/>
    </xf>
    <xf numFmtId="165" fontId="12" fillId="3" borderId="0" xfId="2" applyNumberFormat="1" applyFont="1" applyFill="1" applyAlignment="1">
      <alignment horizontal="left" vertical="center" wrapText="1" indent="1"/>
    </xf>
    <xf numFmtId="0" fontId="15" fillId="3" borderId="0" xfId="2" applyFont="1" applyFill="1" applyAlignment="1">
      <alignment horizontal="left" vertical="center" wrapText="1"/>
    </xf>
    <xf numFmtId="165" fontId="15" fillId="3" borderId="0" xfId="2" applyNumberFormat="1" applyFont="1" applyFill="1" applyAlignment="1">
      <alignment horizontal="left" vertical="center" wrapText="1"/>
    </xf>
    <xf numFmtId="165" fontId="15" fillId="0" borderId="0" xfId="1" applyNumberFormat="1" applyFont="1" applyFill="1" applyAlignment="1">
      <alignment horizontal="right" vertical="center" wrapText="1"/>
    </xf>
    <xf numFmtId="0" fontId="15" fillId="3" borderId="0" xfId="2" applyFont="1" applyFill="1" applyAlignment="1">
      <alignment horizontal="left" vertical="center" wrapText="1" indent="2"/>
    </xf>
    <xf numFmtId="165" fontId="15" fillId="3" borderId="0" xfId="2" applyNumberFormat="1" applyFont="1" applyFill="1" applyAlignment="1">
      <alignment horizontal="left" vertical="center" wrapText="1" indent="2"/>
    </xf>
    <xf numFmtId="0" fontId="12" fillId="3" borderId="0" xfId="2" applyFont="1" applyFill="1" applyAlignment="1">
      <alignment horizontal="left" vertical="center" wrapText="1" indent="3"/>
    </xf>
    <xf numFmtId="165" fontId="12" fillId="3" borderId="0" xfId="2" applyNumberFormat="1" applyFont="1" applyFill="1" applyAlignment="1">
      <alignment horizontal="left" vertical="center" wrapText="1" indent="3"/>
    </xf>
    <xf numFmtId="165" fontId="15" fillId="3" borderId="0" xfId="2" applyNumberFormat="1" applyFont="1" applyFill="1" applyAlignment="1">
      <alignment vertical="center" wrapText="1"/>
    </xf>
    <xf numFmtId="165" fontId="12" fillId="3" borderId="0" xfId="1" applyNumberFormat="1" applyFont="1" applyFill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/>
    </xf>
    <xf numFmtId="0" fontId="12" fillId="3" borderId="0" xfId="2" applyFont="1" applyFill="1" applyAlignment="1">
      <alignment horizontal="left" vertical="center"/>
    </xf>
    <xf numFmtId="165" fontId="12" fillId="3" borderId="0" xfId="2" applyNumberFormat="1" applyFont="1" applyFill="1" applyAlignment="1">
      <alignment horizontal="left" vertical="center"/>
    </xf>
    <xf numFmtId="0" fontId="12" fillId="3" borderId="0" xfId="2" applyFont="1" applyFill="1" applyBorder="1" applyAlignment="1">
      <alignment horizontal="left" vertical="center"/>
    </xf>
    <xf numFmtId="165" fontId="12" fillId="3" borderId="0" xfId="2" applyNumberFormat="1" applyFont="1" applyFill="1" applyBorder="1" applyAlignment="1">
      <alignment horizontal="left" vertical="center"/>
    </xf>
    <xf numFmtId="0" fontId="12" fillId="3" borderId="3" xfId="2" applyFont="1" applyFill="1" applyBorder="1" applyAlignment="1">
      <alignment horizontal="center" vertical="center"/>
    </xf>
    <xf numFmtId="166" fontId="12" fillId="3" borderId="3" xfId="1" applyNumberFormat="1" applyFont="1" applyFill="1" applyBorder="1" applyAlignment="1">
      <alignment horizontal="right" vertical="center"/>
    </xf>
    <xf numFmtId="165" fontId="12" fillId="3" borderId="3" xfId="1" applyNumberFormat="1" applyFont="1" applyFill="1" applyBorder="1" applyAlignment="1">
      <alignment horizontal="right" vertical="center"/>
    </xf>
    <xf numFmtId="0" fontId="15" fillId="3" borderId="3" xfId="2" applyFont="1" applyFill="1" applyBorder="1" applyAlignment="1">
      <alignment horizontal="left" vertical="center"/>
    </xf>
    <xf numFmtId="165" fontId="15" fillId="3" borderId="3" xfId="1" applyNumberFormat="1" applyFont="1" applyFill="1" applyBorder="1" applyAlignment="1">
      <alignment horizontal="right" vertical="center"/>
    </xf>
    <xf numFmtId="165" fontId="15" fillId="3" borderId="3" xfId="2" applyNumberFormat="1" applyFont="1" applyFill="1" applyBorder="1" applyAlignment="1">
      <alignment horizontal="left" vertical="center"/>
    </xf>
    <xf numFmtId="166" fontId="15" fillId="3" borderId="3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9" fillId="0" borderId="0" xfId="2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15" fillId="3" borderId="3" xfId="1" applyNumberFormat="1" applyFont="1" applyFill="1" applyBorder="1" applyAlignment="1">
      <alignment horizontal="right"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0" fillId="0" borderId="0" xfId="0" applyFont="1" applyFill="1"/>
    <xf numFmtId="0" fontId="15" fillId="3" borderId="3" xfId="2" applyFont="1" applyFill="1" applyBorder="1" applyAlignment="1">
      <alignment horizontal="center" vertical="center"/>
    </xf>
    <xf numFmtId="0" fontId="15" fillId="3" borderId="18" xfId="2" applyFont="1" applyFill="1" applyBorder="1" applyAlignment="1">
      <alignment horizontal="left" vertical="center"/>
    </xf>
    <xf numFmtId="165" fontId="15" fillId="3" borderId="18" xfId="1" applyNumberFormat="1" applyFont="1" applyFill="1" applyBorder="1" applyAlignment="1">
      <alignment horizontal="right" vertical="center"/>
    </xf>
    <xf numFmtId="165" fontId="15" fillId="3" borderId="18" xfId="2" applyNumberFormat="1" applyFont="1" applyFill="1" applyBorder="1" applyAlignment="1">
      <alignment horizontal="left" vertical="center"/>
    </xf>
    <xf numFmtId="166" fontId="15" fillId="3" borderId="18" xfId="1" applyNumberFormat="1" applyFont="1" applyFill="1" applyBorder="1" applyAlignment="1">
      <alignment horizontal="right" vertical="center"/>
    </xf>
    <xf numFmtId="165" fontId="15" fillId="3" borderId="18" xfId="1" applyNumberFormat="1" applyFont="1" applyFill="1" applyBorder="1" applyAlignment="1">
      <alignment horizontal="right" vertical="center" wrapText="1"/>
    </xf>
    <xf numFmtId="165" fontId="15" fillId="3" borderId="2" xfId="1" applyNumberFormat="1" applyFont="1" applyFill="1" applyBorder="1" applyAlignment="1">
      <alignment horizontal="right" vertical="center"/>
    </xf>
    <xf numFmtId="165" fontId="15" fillId="3" borderId="2" xfId="2" applyNumberFormat="1" applyFont="1" applyFill="1" applyBorder="1" applyAlignment="1">
      <alignment horizontal="left" vertical="center"/>
    </xf>
    <xf numFmtId="166" fontId="15" fillId="3" borderId="2" xfId="1" applyNumberFormat="1" applyFont="1" applyFill="1" applyBorder="1" applyAlignment="1">
      <alignment horizontal="right" vertical="center"/>
    </xf>
    <xf numFmtId="165" fontId="15" fillId="3" borderId="2" xfId="1" applyNumberFormat="1" applyFont="1" applyFill="1" applyBorder="1" applyAlignment="1">
      <alignment horizontal="right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166" fontId="15" fillId="3" borderId="3" xfId="2" applyNumberFormat="1" applyFont="1" applyFill="1" applyBorder="1" applyAlignment="1">
      <alignment horizontal="left" vertical="center"/>
    </xf>
    <xf numFmtId="0" fontId="12" fillId="3" borderId="2" xfId="2" applyFont="1" applyFill="1" applyBorder="1" applyAlignment="1">
      <alignment horizontal="left" vertical="center"/>
    </xf>
    <xf numFmtId="0" fontId="15" fillId="3" borderId="3" xfId="2" applyFont="1" applyFill="1" applyBorder="1" applyAlignment="1">
      <alignment horizontal="left" vertical="center" wrapText="1"/>
    </xf>
    <xf numFmtId="165" fontId="15" fillId="3" borderId="3" xfId="2" applyNumberFormat="1" applyFont="1" applyFill="1" applyBorder="1" applyAlignment="1">
      <alignment horizontal="left" vertical="center" wrapText="1" indent="1"/>
    </xf>
    <xf numFmtId="166" fontId="12" fillId="3" borderId="3" xfId="1" applyNumberFormat="1" applyFont="1" applyFill="1" applyBorder="1" applyAlignment="1">
      <alignment horizontal="right" vertical="center" indent="1"/>
    </xf>
    <xf numFmtId="0" fontId="11" fillId="0" borderId="4" xfId="0" applyFont="1" applyBorder="1"/>
    <xf numFmtId="168" fontId="12" fillId="3" borderId="3" xfId="1" applyNumberFormat="1" applyFont="1" applyFill="1" applyBorder="1" applyAlignment="1">
      <alignment vertical="center"/>
    </xf>
    <xf numFmtId="166" fontId="12" fillId="3" borderId="3" xfId="1" applyNumberFormat="1" applyFont="1" applyFill="1" applyBorder="1" applyAlignment="1">
      <alignment vertical="center"/>
    </xf>
    <xf numFmtId="3" fontId="13" fillId="0" borderId="3" xfId="0" applyNumberFormat="1" applyFont="1" applyBorder="1" applyAlignment="1"/>
    <xf numFmtId="166" fontId="15" fillId="3" borderId="3" xfId="1" applyNumberFormat="1" applyFont="1" applyFill="1" applyBorder="1" applyAlignment="1">
      <alignment vertical="center"/>
    </xf>
    <xf numFmtId="167" fontId="12" fillId="3" borderId="3" xfId="3" applyNumberFormat="1" applyFont="1" applyFill="1" applyBorder="1" applyAlignment="1">
      <alignment horizontal="right" vertical="center"/>
    </xf>
    <xf numFmtId="167" fontId="15" fillId="3" borderId="3" xfId="3" applyNumberFormat="1" applyFont="1" applyFill="1" applyBorder="1" applyAlignment="1">
      <alignment horizontal="right" vertical="center"/>
    </xf>
    <xf numFmtId="0" fontId="9" fillId="3" borderId="0" xfId="2" applyFont="1" applyFill="1" applyBorder="1" applyAlignment="1">
      <alignment horizontal="center" vertical="center" wrapText="1"/>
    </xf>
    <xf numFmtId="2" fontId="15" fillId="3" borderId="3" xfId="3" applyNumberFormat="1" applyFont="1" applyFill="1" applyBorder="1" applyAlignment="1">
      <alignment horizontal="right" vertical="center"/>
    </xf>
    <xf numFmtId="166" fontId="12" fillId="3" borderId="4" xfId="1" applyNumberFormat="1" applyFont="1" applyFill="1" applyBorder="1" applyAlignment="1">
      <alignment horizontal="right" vertical="center"/>
    </xf>
    <xf numFmtId="166" fontId="13" fillId="3" borderId="3" xfId="1" applyNumberFormat="1" applyFont="1" applyFill="1" applyBorder="1" applyAlignment="1">
      <alignment horizontal="right" vertical="center" wrapText="1"/>
    </xf>
    <xf numFmtId="166" fontId="15" fillId="3" borderId="0" xfId="1" applyNumberFormat="1" applyFont="1" applyFill="1" applyBorder="1" applyAlignment="1">
      <alignment horizontal="right" vertical="center"/>
    </xf>
    <xf numFmtId="166" fontId="15" fillId="3" borderId="3" xfId="1" applyNumberFormat="1" applyFont="1" applyFill="1" applyBorder="1" applyAlignment="1">
      <alignment horizontal="right" vertical="center" wrapText="1"/>
    </xf>
    <xf numFmtId="166" fontId="12" fillId="3" borderId="3" xfId="1" applyNumberFormat="1" applyFont="1" applyFill="1" applyBorder="1" applyAlignment="1">
      <alignment horizontal="right" vertical="center" wrapText="1"/>
    </xf>
    <xf numFmtId="0" fontId="2" fillId="3" borderId="0" xfId="2" applyFont="1" applyFill="1" applyBorder="1" applyAlignment="1">
      <alignment horizontal="left" vertical="center" wrapText="1" indent="1"/>
    </xf>
    <xf numFmtId="0" fontId="2" fillId="3" borderId="0" xfId="2" applyFont="1" applyFill="1" applyAlignment="1">
      <alignment horizontal="left" vertical="center" wrapText="1" indent="1"/>
    </xf>
    <xf numFmtId="0" fontId="0" fillId="0" borderId="3" xfId="0" applyBorder="1"/>
    <xf numFmtId="0" fontId="9" fillId="2" borderId="1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11" fillId="0" borderId="3" xfId="3" applyNumberFormat="1" applyFont="1" applyBorder="1"/>
    <xf numFmtId="0" fontId="13" fillId="0" borderId="3" xfId="3" applyNumberFormat="1" applyFont="1" applyBorder="1"/>
    <xf numFmtId="0" fontId="12" fillId="3" borderId="3" xfId="3" applyNumberFormat="1" applyFont="1" applyFill="1" applyBorder="1" applyAlignment="1">
      <alignment horizontal="right" vertical="center"/>
    </xf>
    <xf numFmtId="0" fontId="15" fillId="3" borderId="3" xfId="3" applyNumberFormat="1" applyFont="1" applyFill="1" applyBorder="1" applyAlignment="1">
      <alignment horizontal="right" vertical="center"/>
    </xf>
    <xf numFmtId="166" fontId="21" fillId="3" borderId="3" xfId="1" applyNumberFormat="1" applyFont="1" applyFill="1" applyBorder="1" applyAlignment="1">
      <alignment horizontal="center" vertical="center"/>
    </xf>
    <xf numFmtId="165" fontId="23" fillId="3" borderId="3" xfId="1" applyNumberFormat="1" applyFont="1" applyFill="1" applyBorder="1" applyAlignment="1">
      <alignment horizontal="center" vertical="center"/>
    </xf>
    <xf numFmtId="165" fontId="23" fillId="3" borderId="3" xfId="1" applyNumberFormat="1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6" fontId="24" fillId="3" borderId="3" xfId="1" applyNumberFormat="1" applyFont="1" applyFill="1" applyBorder="1" applyAlignment="1">
      <alignment horizontal="center" vertical="center"/>
    </xf>
    <xf numFmtId="0" fontId="12" fillId="3" borderId="3" xfId="3" applyNumberFormat="1" applyFont="1" applyFill="1" applyBorder="1" applyAlignment="1">
      <alignment horizontal="right" vertical="center" indent="1"/>
    </xf>
    <xf numFmtId="0" fontId="15" fillId="3" borderId="3" xfId="3" applyNumberFormat="1" applyFont="1" applyFill="1" applyBorder="1" applyAlignment="1">
      <alignment horizontal="right" vertical="center" indent="1"/>
    </xf>
    <xf numFmtId="3" fontId="25" fillId="0" borderId="3" xfId="0" applyNumberFormat="1" applyFont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left" vertical="center" wrapText="1" indent="1"/>
    </xf>
    <xf numFmtId="0" fontId="2" fillId="3" borderId="0" xfId="2" applyFont="1" applyFill="1" applyAlignment="1">
      <alignment horizontal="left" vertical="center" wrapText="1" indent="1"/>
    </xf>
    <xf numFmtId="0" fontId="9" fillId="2" borderId="17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12" fillId="3" borderId="3" xfId="3" applyNumberFormat="1" applyFont="1" applyFill="1" applyBorder="1" applyAlignment="1">
      <alignment vertical="center"/>
    </xf>
    <xf numFmtId="0" fontId="11" fillId="0" borderId="3" xfId="3" applyNumberFormat="1" applyFont="1" applyFill="1" applyBorder="1"/>
    <xf numFmtId="0" fontId="15" fillId="3" borderId="3" xfId="3" applyNumberFormat="1" applyFont="1" applyFill="1" applyBorder="1" applyAlignment="1">
      <alignment vertical="center"/>
    </xf>
    <xf numFmtId="0" fontId="13" fillId="0" borderId="3" xfId="3" applyNumberFormat="1" applyFont="1" applyFill="1" applyBorder="1"/>
    <xf numFmtId="0" fontId="9" fillId="2" borderId="22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/>
    </xf>
    <xf numFmtId="3" fontId="28" fillId="3" borderId="3" xfId="0" applyNumberFormat="1" applyFont="1" applyFill="1" applyBorder="1" applyAlignment="1">
      <alignment horizontal="center" vertical="center"/>
    </xf>
    <xf numFmtId="3" fontId="28" fillId="3" borderId="3" xfId="0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3" fontId="29" fillId="3" borderId="3" xfId="0" applyNumberFormat="1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3" fontId="29" fillId="3" borderId="3" xfId="0" applyNumberFormat="1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vertical="center"/>
    </xf>
    <xf numFmtId="0" fontId="27" fillId="3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2"/>
    <cellStyle name="Normal 3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436032</xdr:colOff>
      <xdr:row>0</xdr:row>
      <xdr:rowOff>75936</xdr:rowOff>
    </xdr:from>
    <xdr:to>
      <xdr:col>9</xdr:col>
      <xdr:colOff>388600</xdr:colOff>
      <xdr:row>0</xdr:row>
      <xdr:rowOff>369530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4032" y="75936"/>
          <a:ext cx="2841818" cy="29359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331804</xdr:colOff>
      <xdr:row>0</xdr:row>
      <xdr:rowOff>53711</xdr:rowOff>
    </xdr:from>
    <xdr:to>
      <xdr:col>10</xdr:col>
      <xdr:colOff>361631</xdr:colOff>
      <xdr:row>0</xdr:row>
      <xdr:rowOff>347305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0501D1F-6B9E-4120-B86E-621A44907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4554" y="53711"/>
          <a:ext cx="2844993" cy="2935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691631</xdr:colOff>
      <xdr:row>0</xdr:row>
      <xdr:rowOff>74877</xdr:rowOff>
    </xdr:from>
    <xdr:to>
      <xdr:col>10</xdr:col>
      <xdr:colOff>1144791</xdr:colOff>
      <xdr:row>0</xdr:row>
      <xdr:rowOff>368471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AA16B25-36BC-4781-A9B6-8CA92CB60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6548" y="74877"/>
          <a:ext cx="2844993" cy="29359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681047</xdr:colOff>
      <xdr:row>0</xdr:row>
      <xdr:rowOff>43127</xdr:rowOff>
    </xdr:from>
    <xdr:to>
      <xdr:col>10</xdr:col>
      <xdr:colOff>1134207</xdr:colOff>
      <xdr:row>0</xdr:row>
      <xdr:rowOff>336721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F684E6E-7281-416D-BF98-EF91BB07E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2964" y="43127"/>
          <a:ext cx="2844993" cy="29359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691631</xdr:colOff>
      <xdr:row>0</xdr:row>
      <xdr:rowOff>53711</xdr:rowOff>
    </xdr:from>
    <xdr:to>
      <xdr:col>10</xdr:col>
      <xdr:colOff>1144791</xdr:colOff>
      <xdr:row>0</xdr:row>
      <xdr:rowOff>347305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6E7C64B-D3EE-40D6-8EBA-4C4949A51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6548" y="53711"/>
          <a:ext cx="2844993" cy="293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431007</xdr:colOff>
      <xdr:row>0</xdr:row>
      <xdr:rowOff>74878</xdr:rowOff>
    </xdr:from>
    <xdr:to>
      <xdr:col>18</xdr:col>
      <xdr:colOff>524334</xdr:colOff>
      <xdr:row>0</xdr:row>
      <xdr:rowOff>368472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007" y="74878"/>
          <a:ext cx="2844994" cy="293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178594</xdr:colOff>
      <xdr:row>0</xdr:row>
      <xdr:rowOff>47626</xdr:rowOff>
    </xdr:from>
    <xdr:to>
      <xdr:col>10</xdr:col>
      <xdr:colOff>732544</xdr:colOff>
      <xdr:row>0</xdr:row>
      <xdr:rowOff>363735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438" y="47626"/>
          <a:ext cx="2839950" cy="3161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142874</xdr:colOff>
      <xdr:row>0</xdr:row>
      <xdr:rowOff>59531</xdr:rowOff>
    </xdr:from>
    <xdr:to>
      <xdr:col>9</xdr:col>
      <xdr:colOff>696824</xdr:colOff>
      <xdr:row>0</xdr:row>
      <xdr:rowOff>375640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3451CBB-029B-4627-83F5-4FC66A972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18" y="59531"/>
          <a:ext cx="2839950" cy="3161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501137</xdr:colOff>
      <xdr:row>0</xdr:row>
      <xdr:rowOff>64294</xdr:rowOff>
    </xdr:from>
    <xdr:to>
      <xdr:col>8</xdr:col>
      <xdr:colOff>594464</xdr:colOff>
      <xdr:row>0</xdr:row>
      <xdr:rowOff>357888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0554" y="64294"/>
          <a:ext cx="2844993" cy="2935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151887</xdr:colOff>
      <xdr:row>0</xdr:row>
      <xdr:rowOff>64294</xdr:rowOff>
    </xdr:from>
    <xdr:to>
      <xdr:col>15</xdr:col>
      <xdr:colOff>742630</xdr:colOff>
      <xdr:row>0</xdr:row>
      <xdr:rowOff>357888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21BE9AE-A5A7-4071-9F75-2523EDE9C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3970" y="64294"/>
          <a:ext cx="2844993" cy="2935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104775</xdr:rowOff>
    </xdr:from>
    <xdr:to>
      <xdr:col>8</xdr:col>
      <xdr:colOff>662710</xdr:colOff>
      <xdr:row>0</xdr:row>
      <xdr:rowOff>398369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0501D1F-6B9E-4120-B86E-621A44907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104775"/>
          <a:ext cx="2834410" cy="2935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161925</xdr:rowOff>
    </xdr:from>
    <xdr:to>
      <xdr:col>8</xdr:col>
      <xdr:colOff>605560</xdr:colOff>
      <xdr:row>0</xdr:row>
      <xdr:rowOff>455519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0501D1F-6B9E-4120-B86E-621A44907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161925"/>
          <a:ext cx="2834410" cy="2935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324969</xdr:colOff>
      <xdr:row>0</xdr:row>
      <xdr:rowOff>59312</xdr:rowOff>
    </xdr:from>
    <xdr:to>
      <xdr:col>17</xdr:col>
      <xdr:colOff>291352</xdr:colOff>
      <xdr:row>0</xdr:row>
      <xdr:rowOff>450477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0501D1F-6B9E-4120-B86E-621A44907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2675" y="59312"/>
          <a:ext cx="3776383" cy="391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90" zoomScaleNormal="90" workbookViewId="0">
      <selection activeCell="I24" sqref="I24"/>
    </sheetView>
  </sheetViews>
  <sheetFormatPr baseColWidth="10" defaultRowHeight="15" x14ac:dyDescent="0.25"/>
  <cols>
    <col min="1" max="1" width="11.42578125" customWidth="1"/>
    <col min="2" max="2" width="21.42578125" customWidth="1"/>
    <col min="3" max="6" width="12.5703125" customWidth="1"/>
    <col min="7" max="7" width="17.85546875" customWidth="1"/>
    <col min="8" max="10" width="12.5703125" customWidth="1"/>
    <col min="12" max="12" width="19.85546875" customWidth="1"/>
  </cols>
  <sheetData>
    <row r="1" spans="1:18" ht="33" customHeight="1" x14ac:dyDescent="0.25"/>
    <row r="2" spans="1:18" ht="42.75" customHeight="1" x14ac:dyDescent="0.25">
      <c r="B2" s="139" t="s">
        <v>64</v>
      </c>
      <c r="C2" s="140"/>
      <c r="D2" s="140"/>
      <c r="E2" s="140"/>
      <c r="F2" s="140"/>
      <c r="G2" s="140"/>
      <c r="H2" s="140"/>
      <c r="I2" s="140"/>
      <c r="J2" s="141"/>
      <c r="K2" s="28"/>
      <c r="L2" s="28"/>
      <c r="M2" s="28"/>
      <c r="N2" s="28"/>
      <c r="O2" s="28"/>
      <c r="P2" s="28"/>
      <c r="Q2" s="28"/>
      <c r="R2" s="28"/>
    </row>
    <row r="3" spans="1:18" ht="15.75" customHeight="1" x14ac:dyDescent="0.25">
      <c r="A3" s="29"/>
      <c r="B3" s="142" t="s">
        <v>0</v>
      </c>
      <c r="C3" s="137" t="s">
        <v>1</v>
      </c>
      <c r="D3" s="137"/>
      <c r="E3" s="137" t="s">
        <v>2</v>
      </c>
      <c r="F3" s="137"/>
      <c r="G3" s="137" t="s">
        <v>3</v>
      </c>
      <c r="H3" s="137"/>
      <c r="I3" s="137"/>
      <c r="J3" s="138"/>
      <c r="K3" s="30"/>
      <c r="L3" s="30"/>
      <c r="M3" s="30"/>
      <c r="N3" s="30"/>
      <c r="O3" s="30"/>
      <c r="P3" s="30"/>
      <c r="Q3" s="30"/>
      <c r="R3" s="30"/>
    </row>
    <row r="4" spans="1:18" ht="41.25" customHeight="1" x14ac:dyDescent="0.25">
      <c r="A4" s="29"/>
      <c r="B4" s="143"/>
      <c r="C4" s="32" t="s">
        <v>4</v>
      </c>
      <c r="D4" s="32" t="s">
        <v>5</v>
      </c>
      <c r="E4" s="32" t="s">
        <v>6</v>
      </c>
      <c r="F4" s="32" t="s">
        <v>7</v>
      </c>
      <c r="G4" s="32" t="s">
        <v>46</v>
      </c>
      <c r="H4" s="32" t="s">
        <v>9</v>
      </c>
      <c r="I4" s="32" t="s">
        <v>10</v>
      </c>
      <c r="J4" s="33" t="s">
        <v>11</v>
      </c>
      <c r="K4" s="30"/>
      <c r="L4" s="30"/>
      <c r="M4" s="30"/>
      <c r="N4" s="30"/>
      <c r="O4" s="30"/>
      <c r="P4" s="30"/>
      <c r="Q4" s="30"/>
    </row>
    <row r="5" spans="1:18" x14ac:dyDescent="0.25">
      <c r="A5" s="29"/>
      <c r="B5" s="143"/>
      <c r="C5" s="32" t="s">
        <v>12</v>
      </c>
      <c r="D5" s="32" t="s">
        <v>12</v>
      </c>
      <c r="E5" s="32"/>
      <c r="F5" s="32" t="s">
        <v>13</v>
      </c>
      <c r="G5" s="32" t="s">
        <v>12</v>
      </c>
      <c r="H5" s="32" t="s">
        <v>13</v>
      </c>
      <c r="I5" s="32" t="s">
        <v>12</v>
      </c>
      <c r="J5" s="33" t="s">
        <v>12</v>
      </c>
      <c r="K5" s="30"/>
      <c r="L5" s="30"/>
      <c r="M5" s="30"/>
      <c r="N5" s="30"/>
      <c r="O5" s="30"/>
      <c r="P5" s="30"/>
      <c r="Q5" s="30"/>
    </row>
    <row r="6" spans="1:18" x14ac:dyDescent="0.25">
      <c r="B6" s="34">
        <v>1</v>
      </c>
      <c r="C6" s="102">
        <v>0</v>
      </c>
      <c r="D6" s="103">
        <v>7111</v>
      </c>
      <c r="E6" s="103">
        <v>90883</v>
      </c>
      <c r="F6" s="156">
        <v>10</v>
      </c>
      <c r="G6" s="103">
        <v>433867</v>
      </c>
      <c r="H6" s="157">
        <v>2.2999999999999998</v>
      </c>
      <c r="I6" s="103">
        <v>4774</v>
      </c>
      <c r="J6" s="103">
        <v>5595</v>
      </c>
      <c r="K6" s="31"/>
      <c r="L6" s="31"/>
      <c r="M6" s="31"/>
      <c r="N6" s="31"/>
      <c r="O6" s="31"/>
      <c r="P6" s="31"/>
    </row>
    <row r="7" spans="1:18" x14ac:dyDescent="0.25">
      <c r="B7" s="34">
        <v>2</v>
      </c>
      <c r="C7" s="103">
        <v>7111</v>
      </c>
      <c r="D7" s="103">
        <v>9467</v>
      </c>
      <c r="E7" s="103">
        <v>90847</v>
      </c>
      <c r="F7" s="156">
        <v>10</v>
      </c>
      <c r="G7" s="103">
        <v>750998</v>
      </c>
      <c r="H7" s="157">
        <v>3.9</v>
      </c>
      <c r="I7" s="103">
        <v>8267</v>
      </c>
      <c r="J7" s="103">
        <v>8333</v>
      </c>
    </row>
    <row r="8" spans="1:18" x14ac:dyDescent="0.25">
      <c r="B8" s="34">
        <v>3</v>
      </c>
      <c r="C8" s="103">
        <v>9467</v>
      </c>
      <c r="D8" s="103">
        <v>12250</v>
      </c>
      <c r="E8" s="103">
        <v>90802</v>
      </c>
      <c r="F8" s="156">
        <v>10</v>
      </c>
      <c r="G8" s="103">
        <v>976832</v>
      </c>
      <c r="H8" s="157">
        <v>5.0999999999999996</v>
      </c>
      <c r="I8" s="103">
        <v>10758</v>
      </c>
      <c r="J8" s="103">
        <v>10571</v>
      </c>
    </row>
    <row r="9" spans="1:18" x14ac:dyDescent="0.25">
      <c r="B9" s="34">
        <v>4</v>
      </c>
      <c r="C9" s="103">
        <v>12250</v>
      </c>
      <c r="D9" s="103">
        <v>14000</v>
      </c>
      <c r="E9" s="103">
        <v>90527</v>
      </c>
      <c r="F9" s="156">
        <v>10</v>
      </c>
      <c r="G9" s="103">
        <v>1189416</v>
      </c>
      <c r="H9" s="157">
        <v>6.2</v>
      </c>
      <c r="I9" s="103">
        <v>13139</v>
      </c>
      <c r="J9" s="103">
        <v>13250</v>
      </c>
    </row>
    <row r="10" spans="1:18" x14ac:dyDescent="0.25">
      <c r="B10" s="34">
        <v>5</v>
      </c>
      <c r="C10" s="103">
        <v>14000</v>
      </c>
      <c r="D10" s="103">
        <v>16333</v>
      </c>
      <c r="E10" s="103">
        <v>90929</v>
      </c>
      <c r="F10" s="156">
        <v>10</v>
      </c>
      <c r="G10" s="103">
        <v>1367762</v>
      </c>
      <c r="H10" s="157">
        <v>7.2</v>
      </c>
      <c r="I10" s="103">
        <v>15042</v>
      </c>
      <c r="J10" s="103">
        <v>15000</v>
      </c>
    </row>
    <row r="11" spans="1:18" x14ac:dyDescent="0.25">
      <c r="B11" s="34">
        <v>6</v>
      </c>
      <c r="C11" s="103">
        <v>16333</v>
      </c>
      <c r="D11" s="103">
        <v>19767</v>
      </c>
      <c r="E11" s="103">
        <v>90416</v>
      </c>
      <c r="F11" s="156">
        <v>10</v>
      </c>
      <c r="G11" s="103">
        <v>1635364</v>
      </c>
      <c r="H11" s="157">
        <v>8.6</v>
      </c>
      <c r="I11" s="103">
        <v>18087</v>
      </c>
      <c r="J11" s="103">
        <v>18250</v>
      </c>
    </row>
    <row r="12" spans="1:18" x14ac:dyDescent="0.25">
      <c r="B12" s="34">
        <v>7</v>
      </c>
      <c r="C12" s="103">
        <v>19767</v>
      </c>
      <c r="D12" s="103">
        <v>23720</v>
      </c>
      <c r="E12" s="103">
        <v>90694</v>
      </c>
      <c r="F12" s="156">
        <v>10</v>
      </c>
      <c r="G12" s="103">
        <v>1934713</v>
      </c>
      <c r="H12" s="157">
        <v>10.199999999999999</v>
      </c>
      <c r="I12" s="103">
        <v>21332</v>
      </c>
      <c r="J12" s="103">
        <v>21068</v>
      </c>
    </row>
    <row r="13" spans="1:18" x14ac:dyDescent="0.25">
      <c r="B13" s="34">
        <v>8</v>
      </c>
      <c r="C13" s="103">
        <v>23720</v>
      </c>
      <c r="D13" s="103">
        <v>30000</v>
      </c>
      <c r="E13" s="103">
        <v>90876</v>
      </c>
      <c r="F13" s="156">
        <v>10</v>
      </c>
      <c r="G13" s="103">
        <v>2433972</v>
      </c>
      <c r="H13" s="157">
        <v>12.8</v>
      </c>
      <c r="I13" s="103">
        <v>26783</v>
      </c>
      <c r="J13" s="103">
        <v>27000</v>
      </c>
    </row>
    <row r="14" spans="1:18" x14ac:dyDescent="0.25">
      <c r="B14" s="34">
        <v>9</v>
      </c>
      <c r="C14" s="103">
        <v>30000</v>
      </c>
      <c r="D14" s="103">
        <v>40000</v>
      </c>
      <c r="E14" s="103">
        <v>90608</v>
      </c>
      <c r="F14" s="156">
        <v>10</v>
      </c>
      <c r="G14" s="103">
        <v>3092714</v>
      </c>
      <c r="H14" s="157">
        <v>16.2</v>
      </c>
      <c r="I14" s="103">
        <v>34133</v>
      </c>
      <c r="J14" s="103">
        <v>33000</v>
      </c>
    </row>
    <row r="15" spans="1:18" x14ac:dyDescent="0.25">
      <c r="B15" s="34">
        <v>10</v>
      </c>
      <c r="C15" s="103">
        <v>40000</v>
      </c>
      <c r="D15" s="103">
        <v>120000</v>
      </c>
      <c r="E15" s="103">
        <v>90639</v>
      </c>
      <c r="F15" s="156">
        <v>10</v>
      </c>
      <c r="G15" s="103">
        <v>5227956</v>
      </c>
      <c r="H15" s="157">
        <v>27.5</v>
      </c>
      <c r="I15" s="103">
        <v>57679</v>
      </c>
      <c r="J15" s="103">
        <v>50000</v>
      </c>
    </row>
    <row r="16" spans="1:18" x14ac:dyDescent="0.25">
      <c r="B16" s="35" t="s">
        <v>33</v>
      </c>
      <c r="C16" s="104"/>
      <c r="D16" s="104"/>
      <c r="E16" s="105">
        <v>907221</v>
      </c>
      <c r="F16" s="158">
        <v>100</v>
      </c>
      <c r="G16" s="105">
        <v>19043595</v>
      </c>
      <c r="H16" s="159">
        <v>100</v>
      </c>
      <c r="I16" s="105">
        <v>20991</v>
      </c>
      <c r="J16" s="105">
        <v>16333</v>
      </c>
    </row>
    <row r="17" spans="2:10" x14ac:dyDescent="0.25">
      <c r="B17" s="36" t="s">
        <v>14</v>
      </c>
      <c r="C17" s="37"/>
      <c r="D17" s="37"/>
      <c r="E17" s="37"/>
      <c r="F17" s="38"/>
      <c r="G17" s="37"/>
      <c r="H17" s="38"/>
      <c r="I17" s="37"/>
      <c r="J17" s="37"/>
    </row>
    <row r="18" spans="2:10" x14ac:dyDescent="0.25">
      <c r="B18" s="36" t="s">
        <v>15</v>
      </c>
      <c r="C18" s="36"/>
      <c r="D18" s="36"/>
      <c r="E18" s="36"/>
      <c r="F18" s="36"/>
      <c r="G18" s="36"/>
      <c r="H18" s="36"/>
      <c r="I18" s="36"/>
      <c r="J18" s="36"/>
    </row>
    <row r="19" spans="2:10" x14ac:dyDescent="0.25">
      <c r="B19" s="29"/>
      <c r="C19" s="29"/>
      <c r="D19" s="29"/>
      <c r="E19" s="29"/>
      <c r="F19" s="29"/>
      <c r="G19" s="29"/>
      <c r="H19" s="29"/>
      <c r="I19" s="29"/>
      <c r="J19" s="29"/>
    </row>
  </sheetData>
  <mergeCells count="5">
    <mergeCell ref="C3:D3"/>
    <mergeCell ref="E3:F3"/>
    <mergeCell ref="G3:J3"/>
    <mergeCell ref="B2:J2"/>
    <mergeCell ref="B3:B5"/>
  </mergeCells>
  <phoneticPr fontId="7" type="noConversion"/>
  <pageMargins left="0.7" right="0.7" top="0.75" bottom="0.75" header="0.3" footer="0.3"/>
  <pageSetup paperSize="9"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topLeftCell="A4" zoomScale="90" zoomScaleNormal="90" workbookViewId="0">
      <selection activeCell="G26" sqref="G26"/>
    </sheetView>
  </sheetViews>
  <sheetFormatPr baseColWidth="10" defaultRowHeight="15" x14ac:dyDescent="0.25"/>
  <cols>
    <col min="2" max="2" width="27.5703125" customWidth="1"/>
    <col min="3" max="8" width="12.5703125" customWidth="1"/>
    <col min="9" max="9" width="18.140625" customWidth="1"/>
  </cols>
  <sheetData>
    <row r="1" spans="2:18" ht="33" customHeight="1" x14ac:dyDescent="0.25"/>
    <row r="2" spans="2:18" ht="30" customHeight="1" x14ac:dyDescent="0.25">
      <c r="B2" s="139" t="s">
        <v>93</v>
      </c>
      <c r="C2" s="140"/>
      <c r="D2" s="140"/>
      <c r="E2" s="140"/>
      <c r="F2" s="140"/>
      <c r="G2" s="140"/>
      <c r="H2" s="140"/>
      <c r="I2" s="140"/>
      <c r="J2" s="140"/>
      <c r="K2" s="141"/>
      <c r="L2" s="81"/>
      <c r="M2" s="81"/>
      <c r="N2" s="81"/>
      <c r="O2" s="81"/>
      <c r="P2" s="78"/>
      <c r="Q2" s="78"/>
      <c r="R2" s="78"/>
    </row>
    <row r="3" spans="2:18" ht="15" customHeight="1" x14ac:dyDescent="0.25">
      <c r="B3" s="154" t="s">
        <v>0</v>
      </c>
      <c r="C3" s="138" t="s">
        <v>1</v>
      </c>
      <c r="D3" s="142"/>
      <c r="E3" s="138" t="s">
        <v>2</v>
      </c>
      <c r="F3" s="149"/>
      <c r="G3" s="149"/>
      <c r="H3" s="149"/>
      <c r="I3" s="148" t="s">
        <v>44</v>
      </c>
      <c r="J3" s="148"/>
      <c r="K3" s="148"/>
      <c r="L3" s="82"/>
      <c r="M3" s="82"/>
      <c r="N3" s="82"/>
      <c r="O3" s="82"/>
      <c r="P3" s="30"/>
      <c r="Q3" s="30"/>
      <c r="R3" s="30"/>
    </row>
    <row r="4" spans="2:18" ht="36" x14ac:dyDescent="0.25">
      <c r="B4" s="154"/>
      <c r="C4" s="32" t="s">
        <v>4</v>
      </c>
      <c r="D4" s="32" t="s">
        <v>5</v>
      </c>
      <c r="E4" s="32" t="s">
        <v>40</v>
      </c>
      <c r="F4" s="32" t="s">
        <v>41</v>
      </c>
      <c r="G4" s="32" t="s">
        <v>6</v>
      </c>
      <c r="H4" s="32" t="s">
        <v>7</v>
      </c>
      <c r="I4" s="33" t="s">
        <v>46</v>
      </c>
      <c r="J4" s="33" t="s">
        <v>9</v>
      </c>
      <c r="K4" s="33" t="s">
        <v>10</v>
      </c>
      <c r="L4" s="82"/>
      <c r="M4" s="82"/>
      <c r="N4" s="82"/>
      <c r="O4" s="82"/>
      <c r="P4" s="30"/>
      <c r="Q4" s="30"/>
      <c r="R4" s="30"/>
    </row>
    <row r="5" spans="2:18" x14ac:dyDescent="0.25">
      <c r="B5" s="142"/>
      <c r="C5" s="32" t="s">
        <v>12</v>
      </c>
      <c r="D5" s="32" t="s">
        <v>12</v>
      </c>
      <c r="E5" s="32"/>
      <c r="F5" s="32" t="s">
        <v>13</v>
      </c>
      <c r="G5" s="32"/>
      <c r="H5" s="32" t="s">
        <v>13</v>
      </c>
      <c r="I5" s="33" t="s">
        <v>12</v>
      </c>
      <c r="J5" s="33" t="s">
        <v>13</v>
      </c>
      <c r="K5" s="33" t="s">
        <v>12</v>
      </c>
      <c r="L5" s="82"/>
      <c r="M5" s="82"/>
      <c r="N5" s="82"/>
      <c r="O5" s="82"/>
      <c r="P5" s="30"/>
      <c r="Q5" s="30"/>
      <c r="R5" s="30"/>
    </row>
    <row r="6" spans="2:18" ht="15" customHeight="1" x14ac:dyDescent="0.25">
      <c r="B6" s="69">
        <v>1</v>
      </c>
      <c r="C6" s="70">
        <v>700</v>
      </c>
      <c r="D6" s="70">
        <v>24000</v>
      </c>
      <c r="E6" s="70">
        <v>25493</v>
      </c>
      <c r="F6" s="122">
        <v>10.1</v>
      </c>
      <c r="G6" s="70">
        <v>54092</v>
      </c>
      <c r="H6" s="122">
        <v>6</v>
      </c>
      <c r="I6" s="70">
        <v>434895</v>
      </c>
      <c r="J6" s="122">
        <v>2.2999999999999998</v>
      </c>
      <c r="K6" s="70">
        <v>17059</v>
      </c>
      <c r="L6" s="83"/>
      <c r="M6" s="77"/>
      <c r="N6" s="77"/>
      <c r="O6" s="77"/>
    </row>
    <row r="7" spans="2:18" ht="15" customHeight="1" x14ac:dyDescent="0.25">
      <c r="B7" s="69">
        <v>2</v>
      </c>
      <c r="C7" s="70">
        <v>24000</v>
      </c>
      <c r="D7" s="70">
        <v>35500</v>
      </c>
      <c r="E7" s="70">
        <v>25501</v>
      </c>
      <c r="F7" s="122">
        <v>10.1</v>
      </c>
      <c r="G7" s="70">
        <v>68914</v>
      </c>
      <c r="H7" s="122">
        <v>7.6</v>
      </c>
      <c r="I7" s="70">
        <v>745302</v>
      </c>
      <c r="J7" s="122">
        <v>3.9</v>
      </c>
      <c r="K7" s="70">
        <v>29226</v>
      </c>
      <c r="L7" s="42"/>
      <c r="M7" s="43"/>
      <c r="N7" s="43"/>
      <c r="O7" s="42"/>
    </row>
    <row r="8" spans="2:18" ht="15" customHeight="1" x14ac:dyDescent="0.25">
      <c r="B8" s="69">
        <v>3</v>
      </c>
      <c r="C8" s="70">
        <v>35500</v>
      </c>
      <c r="D8" s="70">
        <v>43000</v>
      </c>
      <c r="E8" s="70">
        <v>25011</v>
      </c>
      <c r="F8" s="122">
        <v>9.9</v>
      </c>
      <c r="G8" s="70">
        <v>74013</v>
      </c>
      <c r="H8" s="122">
        <v>8.1999999999999993</v>
      </c>
      <c r="I8" s="70">
        <v>982153</v>
      </c>
      <c r="J8" s="122">
        <v>5.2</v>
      </c>
      <c r="K8" s="70">
        <v>39269</v>
      </c>
      <c r="L8" s="41"/>
      <c r="M8" s="40"/>
      <c r="N8" s="40"/>
      <c r="O8" s="40"/>
    </row>
    <row r="9" spans="2:18" ht="15" customHeight="1" x14ac:dyDescent="0.25">
      <c r="B9" s="69">
        <v>4</v>
      </c>
      <c r="C9" s="70">
        <v>43200</v>
      </c>
      <c r="D9" s="70">
        <v>52900</v>
      </c>
      <c r="E9" s="70">
        <v>24886</v>
      </c>
      <c r="F9" s="122">
        <v>9.9</v>
      </c>
      <c r="G9" s="70">
        <v>85783</v>
      </c>
      <c r="H9" s="122">
        <v>9.5</v>
      </c>
      <c r="I9" s="70">
        <v>1215603</v>
      </c>
      <c r="J9" s="122">
        <v>6.4</v>
      </c>
      <c r="K9" s="70">
        <v>48847</v>
      </c>
      <c r="L9" s="41"/>
      <c r="M9" s="40"/>
      <c r="N9" s="40"/>
      <c r="O9" s="45"/>
    </row>
    <row r="10" spans="2:18" ht="15" customHeight="1" x14ac:dyDescent="0.25">
      <c r="B10" s="69">
        <v>5</v>
      </c>
      <c r="C10" s="70">
        <v>53200</v>
      </c>
      <c r="D10" s="70">
        <v>60000</v>
      </c>
      <c r="E10" s="70">
        <v>25103</v>
      </c>
      <c r="F10" s="122">
        <v>10</v>
      </c>
      <c r="G10" s="70">
        <v>88249</v>
      </c>
      <c r="H10" s="122">
        <v>9.8000000000000007</v>
      </c>
      <c r="I10" s="70">
        <v>1443131</v>
      </c>
      <c r="J10" s="122">
        <v>7.6</v>
      </c>
      <c r="K10" s="70">
        <v>57488</v>
      </c>
      <c r="L10" s="41"/>
      <c r="M10" s="40"/>
      <c r="N10" s="40"/>
      <c r="O10" s="45"/>
    </row>
    <row r="11" spans="2:18" ht="15" customHeight="1" x14ac:dyDescent="0.25">
      <c r="B11" s="69">
        <v>6</v>
      </c>
      <c r="C11" s="70">
        <v>60000</v>
      </c>
      <c r="D11" s="70">
        <v>73000</v>
      </c>
      <c r="E11" s="70">
        <v>25254</v>
      </c>
      <c r="F11" s="122">
        <v>10</v>
      </c>
      <c r="G11" s="70">
        <v>98211</v>
      </c>
      <c r="H11" s="122">
        <v>10.9</v>
      </c>
      <c r="I11" s="70">
        <v>1683801</v>
      </c>
      <c r="J11" s="122">
        <v>8.8000000000000007</v>
      </c>
      <c r="K11" s="70">
        <v>66675</v>
      </c>
      <c r="L11" s="41"/>
      <c r="M11" s="40"/>
      <c r="N11" s="40"/>
      <c r="O11" s="45"/>
    </row>
    <row r="12" spans="2:18" ht="15" customHeight="1" x14ac:dyDescent="0.25">
      <c r="B12" s="69">
        <v>7</v>
      </c>
      <c r="C12" s="70">
        <v>73000</v>
      </c>
      <c r="D12" s="70">
        <v>88000</v>
      </c>
      <c r="E12" s="70">
        <v>24816</v>
      </c>
      <c r="F12" s="122">
        <v>9.9</v>
      </c>
      <c r="G12" s="70">
        <v>105115</v>
      </c>
      <c r="H12" s="122">
        <v>11.7</v>
      </c>
      <c r="I12" s="70">
        <v>1999728</v>
      </c>
      <c r="J12" s="122">
        <v>10.5</v>
      </c>
      <c r="K12" s="70">
        <v>80582</v>
      </c>
      <c r="L12" s="41"/>
      <c r="M12" s="40"/>
      <c r="N12" s="40"/>
      <c r="O12" s="45"/>
    </row>
    <row r="13" spans="2:18" ht="15" customHeight="1" x14ac:dyDescent="0.25">
      <c r="B13" s="69">
        <v>8</v>
      </c>
      <c r="C13" s="70">
        <v>88000</v>
      </c>
      <c r="D13" s="70">
        <v>109000</v>
      </c>
      <c r="E13" s="70">
        <v>25298</v>
      </c>
      <c r="F13" s="122">
        <v>10.1</v>
      </c>
      <c r="G13" s="70">
        <v>102366</v>
      </c>
      <c r="H13" s="122">
        <v>11.3</v>
      </c>
      <c r="I13" s="70">
        <v>2466075</v>
      </c>
      <c r="J13" s="122">
        <v>12.9</v>
      </c>
      <c r="K13" s="70">
        <v>97481</v>
      </c>
      <c r="L13" s="41"/>
      <c r="M13" s="40"/>
      <c r="N13" s="40"/>
      <c r="O13" s="45"/>
    </row>
    <row r="14" spans="2:18" ht="15" customHeight="1" x14ac:dyDescent="0.25">
      <c r="B14" s="69">
        <v>9</v>
      </c>
      <c r="C14" s="70">
        <v>109000</v>
      </c>
      <c r="D14" s="70">
        <v>142651</v>
      </c>
      <c r="E14" s="70">
        <v>25739</v>
      </c>
      <c r="F14" s="122">
        <v>10.199999999999999</v>
      </c>
      <c r="G14" s="70">
        <v>112813</v>
      </c>
      <c r="H14" s="122">
        <v>12.5</v>
      </c>
      <c r="I14" s="70">
        <v>3191590</v>
      </c>
      <c r="J14" s="122">
        <v>16.8</v>
      </c>
      <c r="K14" s="70">
        <v>123998</v>
      </c>
      <c r="L14" s="42"/>
      <c r="M14" s="43"/>
      <c r="N14" s="43"/>
      <c r="O14" s="57"/>
    </row>
    <row r="15" spans="2:18" ht="15" customHeight="1" x14ac:dyDescent="0.25">
      <c r="B15" s="69">
        <v>10</v>
      </c>
      <c r="C15" s="70">
        <v>144500</v>
      </c>
      <c r="D15" s="70">
        <v>309000</v>
      </c>
      <c r="E15" s="70">
        <v>24414</v>
      </c>
      <c r="F15" s="122">
        <v>9.6999999999999993</v>
      </c>
      <c r="G15" s="70">
        <v>112539</v>
      </c>
      <c r="H15" s="122">
        <v>12.5</v>
      </c>
      <c r="I15" s="70">
        <v>4881315</v>
      </c>
      <c r="J15" s="122">
        <v>25.6</v>
      </c>
      <c r="K15" s="70">
        <v>199939</v>
      </c>
      <c r="L15" s="41"/>
      <c r="M15" s="40"/>
      <c r="N15" s="40"/>
      <c r="O15" s="45"/>
    </row>
    <row r="16" spans="2:18" ht="15" customHeight="1" x14ac:dyDescent="0.25">
      <c r="B16" s="72" t="s">
        <v>45</v>
      </c>
      <c r="C16" s="73"/>
      <c r="D16" s="74"/>
      <c r="E16" s="75">
        <v>251515</v>
      </c>
      <c r="F16" s="123">
        <v>99</v>
      </c>
      <c r="G16" s="75">
        <v>902095</v>
      </c>
      <c r="H16" s="123">
        <v>100</v>
      </c>
      <c r="I16" s="75">
        <v>19043595</v>
      </c>
      <c r="J16" s="123">
        <v>100</v>
      </c>
      <c r="K16" s="75">
        <v>75716</v>
      </c>
      <c r="L16" s="41"/>
      <c r="M16" s="40"/>
      <c r="N16" s="40"/>
      <c r="O16" s="45"/>
    </row>
    <row r="17" spans="2:18" ht="15" customHeight="1" x14ac:dyDescent="0.25">
      <c r="B17" s="72" t="s">
        <v>42</v>
      </c>
      <c r="C17" s="73"/>
      <c r="D17" s="74"/>
      <c r="E17" s="75">
        <v>2479</v>
      </c>
      <c r="F17" s="123">
        <v>1</v>
      </c>
      <c r="G17" s="75">
        <v>5126</v>
      </c>
      <c r="H17" s="73"/>
      <c r="I17" s="73"/>
      <c r="J17" s="80"/>
      <c r="K17" s="80"/>
      <c r="L17" s="40"/>
      <c r="M17" s="40"/>
      <c r="N17" s="40"/>
      <c r="O17" s="41"/>
      <c r="P17" s="40"/>
      <c r="Q17" s="40"/>
      <c r="R17" s="45"/>
    </row>
    <row r="18" spans="2:18" ht="15" customHeight="1" x14ac:dyDescent="0.25">
      <c r="B18" s="85" t="s">
        <v>43</v>
      </c>
      <c r="C18" s="86"/>
      <c r="D18" s="87"/>
      <c r="E18" s="88">
        <v>253994</v>
      </c>
      <c r="F18" s="86">
        <v>100</v>
      </c>
      <c r="G18" s="112">
        <v>907221</v>
      </c>
      <c r="H18" s="86"/>
      <c r="I18" s="86"/>
      <c r="J18" s="89"/>
      <c r="K18" s="89"/>
      <c r="L18" s="40"/>
      <c r="M18" s="40"/>
      <c r="N18" s="40"/>
      <c r="O18" s="41"/>
      <c r="P18" s="40"/>
      <c r="Q18" s="40"/>
      <c r="R18" s="45"/>
    </row>
    <row r="19" spans="2:18" ht="15" customHeight="1" x14ac:dyDescent="0.25">
      <c r="B19" s="97" t="s">
        <v>57</v>
      </c>
      <c r="C19" s="90"/>
      <c r="D19" s="91"/>
      <c r="E19" s="92"/>
      <c r="F19" s="90"/>
      <c r="G19" s="90"/>
      <c r="H19" s="90"/>
      <c r="I19" s="90"/>
      <c r="J19" s="93"/>
      <c r="K19" s="93"/>
      <c r="L19" s="43"/>
      <c r="M19" s="43"/>
      <c r="N19" s="43"/>
      <c r="O19" s="42"/>
      <c r="P19" s="43"/>
      <c r="Q19" s="43"/>
      <c r="R19" s="57"/>
    </row>
    <row r="20" spans="2:18" ht="15" customHeight="1" x14ac:dyDescent="0.25">
      <c r="B20" s="67" t="s">
        <v>32</v>
      </c>
      <c r="C20" s="44"/>
      <c r="D20" s="68"/>
      <c r="E20" s="44"/>
      <c r="F20" s="44"/>
      <c r="G20" s="44"/>
      <c r="I20" s="44"/>
      <c r="J20" s="41"/>
      <c r="K20" s="41"/>
      <c r="L20" s="40"/>
      <c r="M20" s="40"/>
      <c r="N20" s="40"/>
      <c r="O20" s="41"/>
      <c r="P20" s="40"/>
      <c r="Q20" s="40"/>
      <c r="R20" s="45"/>
    </row>
    <row r="21" spans="2:18" ht="15" customHeight="1" x14ac:dyDescent="0.25">
      <c r="B21" s="67"/>
      <c r="C21" s="44"/>
      <c r="D21" s="68"/>
      <c r="E21" s="44"/>
      <c r="F21" s="44"/>
      <c r="G21" s="44"/>
      <c r="H21" s="44"/>
      <c r="I21" s="44"/>
      <c r="J21" s="41"/>
      <c r="K21" s="41"/>
      <c r="L21" s="40"/>
      <c r="M21" s="40"/>
      <c r="N21" s="40"/>
      <c r="O21" s="41"/>
      <c r="P21" s="40"/>
      <c r="Q21" s="40"/>
      <c r="R21" s="45"/>
    </row>
    <row r="22" spans="2:18" ht="15" customHeight="1" x14ac:dyDescent="0.25">
      <c r="B22" s="65"/>
      <c r="C22" s="63"/>
      <c r="D22" s="66"/>
      <c r="E22" s="63"/>
      <c r="F22" s="63"/>
      <c r="G22" s="63"/>
      <c r="H22" s="63"/>
      <c r="I22" s="63"/>
      <c r="J22" s="40"/>
      <c r="K22" s="40"/>
      <c r="L22" s="40"/>
      <c r="M22" s="40"/>
      <c r="N22" s="40"/>
      <c r="O22" s="41"/>
      <c r="P22" s="40"/>
      <c r="Q22" s="40"/>
      <c r="R22" s="45"/>
    </row>
    <row r="23" spans="2:18" ht="15" customHeight="1" x14ac:dyDescent="0.25">
      <c r="B23" s="65"/>
      <c r="C23" s="63"/>
      <c r="D23" s="66"/>
      <c r="E23" s="63"/>
      <c r="F23" s="63"/>
      <c r="G23" s="63"/>
      <c r="H23" s="63"/>
      <c r="I23" s="63"/>
      <c r="J23" s="40"/>
      <c r="K23" s="40"/>
      <c r="L23" s="40"/>
      <c r="M23" s="40"/>
      <c r="N23" s="40"/>
      <c r="O23" s="41"/>
      <c r="P23" s="40"/>
      <c r="Q23" s="40"/>
      <c r="R23" s="45"/>
    </row>
    <row r="24" spans="2:18" ht="15" customHeight="1" x14ac:dyDescent="0.25">
      <c r="B24" s="46"/>
      <c r="C24" s="40"/>
      <c r="D24" s="54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0"/>
      <c r="Q24" s="40"/>
      <c r="R24" s="45"/>
    </row>
    <row r="25" spans="2:18" ht="15" customHeight="1" x14ac:dyDescent="0.25">
      <c r="B25" s="46"/>
      <c r="C25" s="40"/>
      <c r="D25" s="54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40"/>
      <c r="Q25" s="40"/>
      <c r="R25" s="45"/>
    </row>
    <row r="26" spans="2:18" ht="15" customHeight="1" x14ac:dyDescent="0.25">
      <c r="B26" s="46"/>
      <c r="C26" s="40"/>
      <c r="D26" s="54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0"/>
      <c r="Q26" s="40"/>
      <c r="R26" s="45"/>
    </row>
    <row r="27" spans="2:18" ht="15" customHeight="1" x14ac:dyDescent="0.25">
      <c r="B27" s="55"/>
      <c r="C27" s="43"/>
      <c r="D27" s="56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2"/>
      <c r="P27" s="43"/>
      <c r="Q27" s="43"/>
      <c r="R27" s="57"/>
    </row>
    <row r="28" spans="2:18" ht="15" customHeight="1" x14ac:dyDescent="0.25">
      <c r="B28" s="46"/>
      <c r="C28" s="40"/>
      <c r="D28" s="5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40"/>
      <c r="Q28" s="40"/>
      <c r="R28" s="45"/>
    </row>
    <row r="29" spans="2:18" ht="15" customHeight="1" x14ac:dyDescent="0.25">
      <c r="B29" s="46"/>
      <c r="C29" s="40"/>
      <c r="D29" s="5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40"/>
      <c r="Q29" s="40"/>
      <c r="R29" s="45"/>
    </row>
    <row r="30" spans="2:18" ht="15" customHeight="1" x14ac:dyDescent="0.25">
      <c r="B30" s="46"/>
      <c r="C30" s="40"/>
      <c r="D30" s="54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0"/>
      <c r="Q30" s="40"/>
      <c r="R30" s="45"/>
    </row>
    <row r="31" spans="2:18" ht="15" customHeight="1" x14ac:dyDescent="0.25">
      <c r="B31" s="46"/>
      <c r="C31" s="40"/>
      <c r="D31" s="5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40"/>
      <c r="Q31" s="40"/>
      <c r="R31" s="45"/>
    </row>
    <row r="32" spans="2:18" ht="15" customHeight="1" x14ac:dyDescent="0.25">
      <c r="B32" s="58"/>
      <c r="C32" s="43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3"/>
      <c r="Q32" s="43"/>
      <c r="R32" s="57"/>
    </row>
    <row r="33" spans="2:18" ht="15" customHeight="1" x14ac:dyDescent="0.25">
      <c r="B33" s="60"/>
      <c r="C33" s="40"/>
      <c r="D33" s="61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1"/>
      <c r="P33" s="40"/>
      <c r="Q33" s="40"/>
      <c r="R33" s="45"/>
    </row>
    <row r="34" spans="2:18" ht="15" customHeight="1" x14ac:dyDescent="0.25">
      <c r="B34" s="60"/>
      <c r="C34" s="40"/>
      <c r="D34" s="61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40"/>
      <c r="Q34" s="40"/>
      <c r="R34" s="45"/>
    </row>
    <row r="35" spans="2:18" ht="15" customHeight="1" x14ac:dyDescent="0.25">
      <c r="B35" s="53"/>
      <c r="C35" s="43"/>
      <c r="D35" s="62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2"/>
      <c r="P35" s="43"/>
      <c r="Q35" s="43"/>
      <c r="R35" s="57"/>
    </row>
    <row r="36" spans="2:18" ht="15" customHeight="1" x14ac:dyDescent="0.25">
      <c r="B36" s="46"/>
      <c r="C36" s="63"/>
      <c r="D36" s="54"/>
      <c r="E36" s="40"/>
      <c r="F36" s="40"/>
      <c r="G36" s="40"/>
      <c r="H36" s="40"/>
      <c r="I36" s="40"/>
      <c r="J36" s="40"/>
      <c r="K36" s="40"/>
      <c r="L36" s="40"/>
      <c r="M36" s="40"/>
      <c r="N36" s="63"/>
      <c r="O36" s="44"/>
      <c r="P36" s="63"/>
      <c r="Q36" s="63"/>
      <c r="R36" s="64"/>
    </row>
    <row r="37" spans="2:18" ht="15" customHeight="1" x14ac:dyDescent="0.25">
      <c r="B37" s="46"/>
      <c r="C37" s="63"/>
      <c r="D37" s="54"/>
      <c r="E37" s="40"/>
      <c r="F37" s="40"/>
      <c r="G37" s="40"/>
      <c r="H37" s="40"/>
      <c r="I37" s="40"/>
      <c r="J37" s="40"/>
      <c r="K37" s="40"/>
      <c r="L37" s="40"/>
      <c r="M37" s="40"/>
      <c r="N37" s="63"/>
      <c r="O37" s="44"/>
      <c r="P37" s="63"/>
      <c r="Q37" s="63"/>
      <c r="R37" s="64"/>
    </row>
    <row r="38" spans="2:18" ht="15" customHeight="1" x14ac:dyDescent="0.25">
      <c r="B38" s="46"/>
      <c r="C38" s="63"/>
      <c r="D38" s="54"/>
      <c r="E38" s="40"/>
      <c r="F38" s="40"/>
      <c r="G38" s="40"/>
      <c r="H38" s="40"/>
      <c r="I38" s="40"/>
      <c r="J38" s="40"/>
      <c r="K38" s="40"/>
      <c r="L38" s="40"/>
      <c r="M38" s="40"/>
      <c r="N38" s="63"/>
      <c r="O38" s="44"/>
      <c r="P38" s="63"/>
      <c r="Q38" s="63"/>
      <c r="R38" s="64"/>
    </row>
    <row r="39" spans="2:18" ht="15" customHeight="1" x14ac:dyDescent="0.25">
      <c r="B39" s="46"/>
      <c r="C39" s="63"/>
      <c r="D39" s="54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4"/>
      <c r="P39" s="63"/>
      <c r="Q39" s="63"/>
      <c r="R39" s="64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</row>
    <row r="68" spans="2:18" x14ac:dyDescent="0.25"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</row>
    <row r="69" spans="2:18" x14ac:dyDescent="0.25"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</row>
  </sheetData>
  <mergeCells count="8">
    <mergeCell ref="B68:N68"/>
    <mergeCell ref="B69:N69"/>
    <mergeCell ref="E3:H3"/>
    <mergeCell ref="I3:K3"/>
    <mergeCell ref="B2:K2"/>
    <mergeCell ref="B3:B5"/>
    <mergeCell ref="C3:D3"/>
    <mergeCell ref="B67:N67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3"/>
  <sheetViews>
    <sheetView showGridLines="0" topLeftCell="B1" zoomScale="90" zoomScaleNormal="90" workbookViewId="0">
      <selection activeCell="B3" sqref="B3:B5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9" ht="33" customHeight="1" x14ac:dyDescent="0.25"/>
    <row r="2" spans="2:19" ht="30" customHeight="1" x14ac:dyDescent="0.25">
      <c r="B2" s="150" t="s">
        <v>94</v>
      </c>
      <c r="C2" s="150"/>
      <c r="D2" s="150"/>
      <c r="E2" s="150"/>
      <c r="F2" s="150"/>
      <c r="G2" s="150"/>
      <c r="H2" s="150"/>
      <c r="I2" s="150"/>
      <c r="J2" s="150"/>
      <c r="K2" s="150"/>
      <c r="L2" s="78"/>
      <c r="M2" s="78"/>
      <c r="N2" s="78"/>
      <c r="O2" s="78"/>
      <c r="P2" s="78"/>
      <c r="Q2" s="78"/>
      <c r="R2" s="78"/>
      <c r="S2" s="78"/>
    </row>
    <row r="3" spans="2:19" ht="15" customHeight="1" x14ac:dyDescent="0.25">
      <c r="B3" s="153" t="s">
        <v>0</v>
      </c>
      <c r="C3" s="144" t="s">
        <v>47</v>
      </c>
      <c r="D3" s="145"/>
      <c r="E3" s="146"/>
      <c r="F3" s="144" t="s">
        <v>48</v>
      </c>
      <c r="G3" s="145"/>
      <c r="H3" s="146"/>
      <c r="I3" s="155" t="s">
        <v>49</v>
      </c>
      <c r="J3" s="144" t="s">
        <v>50</v>
      </c>
      <c r="K3" s="145"/>
      <c r="L3" s="30"/>
      <c r="M3" s="30"/>
      <c r="N3" s="30"/>
      <c r="O3" s="30"/>
      <c r="P3" s="30"/>
      <c r="Q3" s="30"/>
      <c r="R3" s="30"/>
      <c r="S3" s="30"/>
    </row>
    <row r="4" spans="2:19" ht="39.75" customHeight="1" x14ac:dyDescent="0.25">
      <c r="B4" s="154"/>
      <c r="C4" s="32" t="s">
        <v>51</v>
      </c>
      <c r="D4" s="32" t="s">
        <v>52</v>
      </c>
      <c r="E4" s="32" t="s">
        <v>53</v>
      </c>
      <c r="F4" s="32" t="s">
        <v>51</v>
      </c>
      <c r="G4" s="32" t="s">
        <v>52</v>
      </c>
      <c r="H4" s="32" t="s">
        <v>53</v>
      </c>
      <c r="I4" s="137"/>
      <c r="J4" s="95" t="s">
        <v>54</v>
      </c>
      <c r="K4" s="79" t="s">
        <v>55</v>
      </c>
      <c r="L4" s="30"/>
      <c r="M4" s="30"/>
      <c r="N4" s="30"/>
      <c r="O4" s="30"/>
      <c r="P4" s="30"/>
      <c r="Q4" s="30"/>
      <c r="R4" s="30"/>
      <c r="S4" s="30"/>
    </row>
    <row r="5" spans="2:19" x14ac:dyDescent="0.25">
      <c r="B5" s="142"/>
      <c r="C5" s="32" t="s">
        <v>56</v>
      </c>
      <c r="D5" s="32" t="s">
        <v>56</v>
      </c>
      <c r="E5" s="32" t="s">
        <v>56</v>
      </c>
      <c r="F5" s="32" t="s">
        <v>13</v>
      </c>
      <c r="G5" s="32" t="s">
        <v>13</v>
      </c>
      <c r="H5" s="32" t="s">
        <v>13</v>
      </c>
      <c r="I5" s="32"/>
      <c r="J5" s="32"/>
      <c r="K5" s="94"/>
      <c r="L5" s="30"/>
      <c r="M5" s="30"/>
      <c r="N5" s="30"/>
      <c r="O5" s="30"/>
      <c r="P5" s="30"/>
      <c r="Q5" s="30"/>
      <c r="R5" s="30"/>
      <c r="S5" s="30"/>
    </row>
    <row r="6" spans="2:19" ht="15" customHeight="1" x14ac:dyDescent="0.25">
      <c r="B6" s="69">
        <v>1</v>
      </c>
      <c r="C6" s="70">
        <v>434895</v>
      </c>
      <c r="D6" s="70">
        <v>228059</v>
      </c>
      <c r="E6" s="70">
        <v>206836</v>
      </c>
      <c r="F6" s="122">
        <v>100</v>
      </c>
      <c r="G6" s="122">
        <v>52.4</v>
      </c>
      <c r="H6" s="122">
        <v>47.6</v>
      </c>
      <c r="I6" s="71">
        <v>2.1</v>
      </c>
      <c r="J6" s="70">
        <v>151</v>
      </c>
      <c r="K6" s="70">
        <v>66</v>
      </c>
      <c r="L6" s="40"/>
      <c r="M6" s="41"/>
      <c r="N6" s="40"/>
      <c r="O6" s="40"/>
      <c r="P6" s="40"/>
      <c r="Q6" s="45"/>
    </row>
    <row r="7" spans="2:19" ht="15" customHeight="1" x14ac:dyDescent="0.25">
      <c r="B7" s="69">
        <v>2</v>
      </c>
      <c r="C7" s="70">
        <v>745302</v>
      </c>
      <c r="D7" s="70">
        <v>332334</v>
      </c>
      <c r="E7" s="70">
        <v>412969</v>
      </c>
      <c r="F7" s="122">
        <v>100</v>
      </c>
      <c r="G7" s="122">
        <v>44.6</v>
      </c>
      <c r="H7" s="122">
        <v>55.4</v>
      </c>
      <c r="I7" s="71">
        <v>2.7</v>
      </c>
      <c r="J7" s="70">
        <v>218</v>
      </c>
      <c r="K7" s="70">
        <v>99</v>
      </c>
      <c r="L7" s="40"/>
      <c r="M7" s="45"/>
    </row>
    <row r="8" spans="2:19" ht="15" customHeight="1" x14ac:dyDescent="0.25">
      <c r="B8" s="69">
        <v>3</v>
      </c>
      <c r="C8" s="70">
        <v>982153</v>
      </c>
      <c r="D8" s="70">
        <v>479896</v>
      </c>
      <c r="E8" s="70">
        <v>502258</v>
      </c>
      <c r="F8" s="122">
        <v>100</v>
      </c>
      <c r="G8" s="122">
        <v>48.9</v>
      </c>
      <c r="H8" s="122">
        <v>51.1</v>
      </c>
      <c r="I8" s="71">
        <v>3</v>
      </c>
      <c r="J8" s="70">
        <v>219</v>
      </c>
      <c r="K8" s="70">
        <v>78</v>
      </c>
      <c r="L8" s="43"/>
      <c r="M8" s="57"/>
    </row>
    <row r="9" spans="2:19" ht="15" customHeight="1" x14ac:dyDescent="0.25">
      <c r="B9" s="69">
        <v>4</v>
      </c>
      <c r="C9" s="70">
        <v>1215603</v>
      </c>
      <c r="D9" s="70">
        <v>667372</v>
      </c>
      <c r="E9" s="70">
        <v>548232</v>
      </c>
      <c r="F9" s="122">
        <v>100</v>
      </c>
      <c r="G9" s="122">
        <v>54.9</v>
      </c>
      <c r="H9" s="122">
        <v>45.1</v>
      </c>
      <c r="I9" s="71">
        <v>3.4</v>
      </c>
      <c r="J9" s="70">
        <v>207</v>
      </c>
      <c r="K9" s="70">
        <v>85</v>
      </c>
      <c r="L9" s="40"/>
      <c r="M9" s="45"/>
    </row>
    <row r="10" spans="2:19" ht="15" customHeight="1" x14ac:dyDescent="0.25">
      <c r="B10" s="69">
        <v>5</v>
      </c>
      <c r="C10" s="70">
        <v>1443131</v>
      </c>
      <c r="D10" s="70">
        <v>932377</v>
      </c>
      <c r="E10" s="70">
        <v>510754</v>
      </c>
      <c r="F10" s="122">
        <v>100</v>
      </c>
      <c r="G10" s="122">
        <v>64.599999999999994</v>
      </c>
      <c r="H10" s="122">
        <v>35.4</v>
      </c>
      <c r="I10" s="71">
        <v>3.5</v>
      </c>
      <c r="J10" s="70">
        <v>178</v>
      </c>
      <c r="K10" s="70">
        <v>92</v>
      </c>
      <c r="L10" s="40"/>
      <c r="M10" s="45"/>
    </row>
    <row r="11" spans="2:19" ht="15" customHeight="1" x14ac:dyDescent="0.25">
      <c r="B11" s="69">
        <v>6</v>
      </c>
      <c r="C11" s="70">
        <v>1683801</v>
      </c>
      <c r="D11" s="70">
        <v>1116998</v>
      </c>
      <c r="E11" s="70">
        <v>566804</v>
      </c>
      <c r="F11" s="122">
        <v>100</v>
      </c>
      <c r="G11" s="122">
        <v>66.3</v>
      </c>
      <c r="H11" s="122">
        <v>33.700000000000003</v>
      </c>
      <c r="I11" s="71">
        <v>3.9</v>
      </c>
      <c r="J11" s="70">
        <v>185</v>
      </c>
      <c r="K11" s="70">
        <v>87</v>
      </c>
      <c r="L11" s="40"/>
      <c r="M11" s="45"/>
    </row>
    <row r="12" spans="2:19" ht="15" customHeight="1" x14ac:dyDescent="0.25">
      <c r="B12" s="69">
        <v>7</v>
      </c>
      <c r="C12" s="70">
        <v>1999728</v>
      </c>
      <c r="D12" s="70">
        <v>1441664</v>
      </c>
      <c r="E12" s="70">
        <v>558064</v>
      </c>
      <c r="F12" s="122">
        <v>100</v>
      </c>
      <c r="G12" s="122">
        <v>72.099999999999994</v>
      </c>
      <c r="H12" s="122">
        <v>27.9</v>
      </c>
      <c r="I12" s="71">
        <v>4.2</v>
      </c>
      <c r="J12" s="70">
        <v>143</v>
      </c>
      <c r="K12" s="70">
        <v>77</v>
      </c>
      <c r="L12" s="40"/>
      <c r="M12" s="45"/>
    </row>
    <row r="13" spans="2:19" ht="15" customHeight="1" x14ac:dyDescent="0.25">
      <c r="B13" s="69">
        <v>8</v>
      </c>
      <c r="C13" s="70">
        <v>2466075</v>
      </c>
      <c r="D13" s="70">
        <v>1607007</v>
      </c>
      <c r="E13" s="70">
        <v>859068</v>
      </c>
      <c r="F13" s="122">
        <v>100</v>
      </c>
      <c r="G13" s="122">
        <v>65.2</v>
      </c>
      <c r="H13" s="122">
        <v>34.799999999999997</v>
      </c>
      <c r="I13" s="71">
        <v>4</v>
      </c>
      <c r="J13" s="70">
        <v>142</v>
      </c>
      <c r="K13" s="70">
        <v>55</v>
      </c>
      <c r="L13" s="43"/>
      <c r="M13" s="57"/>
    </row>
    <row r="14" spans="2:19" ht="15" customHeight="1" x14ac:dyDescent="0.25">
      <c r="B14" s="69">
        <v>9</v>
      </c>
      <c r="C14" s="70">
        <v>3191590</v>
      </c>
      <c r="D14" s="70">
        <v>2424304</v>
      </c>
      <c r="E14" s="70">
        <v>767285</v>
      </c>
      <c r="F14" s="122">
        <v>100</v>
      </c>
      <c r="G14" s="122">
        <v>76</v>
      </c>
      <c r="H14" s="122">
        <v>24</v>
      </c>
      <c r="I14" s="71">
        <v>4.4000000000000004</v>
      </c>
      <c r="J14" s="70">
        <v>93</v>
      </c>
      <c r="K14" s="70">
        <v>49</v>
      </c>
      <c r="L14" s="40"/>
      <c r="M14" s="45"/>
    </row>
    <row r="15" spans="2:19" ht="15" customHeight="1" x14ac:dyDescent="0.25">
      <c r="B15" s="69">
        <v>10</v>
      </c>
      <c r="C15" s="70">
        <v>4881315</v>
      </c>
      <c r="D15" s="70">
        <v>3808168</v>
      </c>
      <c r="E15" s="70">
        <v>1073148</v>
      </c>
      <c r="F15" s="122">
        <v>100</v>
      </c>
      <c r="G15" s="122">
        <v>78</v>
      </c>
      <c r="H15" s="122">
        <v>22</v>
      </c>
      <c r="I15" s="71">
        <v>4.5999999999999996</v>
      </c>
      <c r="J15" s="70">
        <v>115</v>
      </c>
      <c r="K15" s="70">
        <v>63</v>
      </c>
      <c r="L15" s="40"/>
      <c r="M15" s="45"/>
    </row>
    <row r="16" spans="2:19" ht="15" customHeight="1" x14ac:dyDescent="0.25">
      <c r="B16" s="84" t="s">
        <v>33</v>
      </c>
      <c r="C16" s="75">
        <v>19043595</v>
      </c>
      <c r="D16" s="96">
        <v>13038178</v>
      </c>
      <c r="E16" s="75">
        <v>6005417</v>
      </c>
      <c r="F16" s="123">
        <v>100</v>
      </c>
      <c r="G16" s="123">
        <v>68.5</v>
      </c>
      <c r="H16" s="123">
        <v>31.5</v>
      </c>
      <c r="I16" s="73">
        <v>3.6</v>
      </c>
      <c r="J16" s="75">
        <v>153</v>
      </c>
      <c r="K16" s="75">
        <v>72</v>
      </c>
      <c r="L16" s="42"/>
      <c r="M16" s="43"/>
      <c r="N16" s="43"/>
      <c r="O16" s="43"/>
      <c r="P16" s="57"/>
    </row>
    <row r="17" spans="2:19" ht="15" customHeight="1" x14ac:dyDescent="0.25">
      <c r="B17" s="65" t="s">
        <v>32</v>
      </c>
      <c r="C17" s="63"/>
      <c r="D17" s="66"/>
      <c r="E17" s="63"/>
      <c r="F17" s="63"/>
      <c r="G17" s="63"/>
      <c r="H17" s="63"/>
      <c r="I17" s="63"/>
      <c r="J17" s="40"/>
      <c r="K17" s="40"/>
      <c r="L17" s="44"/>
      <c r="M17" s="63"/>
      <c r="N17" s="63"/>
      <c r="O17" s="63"/>
      <c r="P17" s="64"/>
    </row>
    <row r="18" spans="2:19" ht="15" customHeight="1" x14ac:dyDescent="0.25">
      <c r="B18" s="46"/>
      <c r="C18" s="40"/>
      <c r="D18" s="54"/>
      <c r="E18" s="40"/>
      <c r="F18" s="40"/>
      <c r="G18" s="40"/>
      <c r="H18" s="40"/>
      <c r="I18" s="40"/>
      <c r="J18" s="40"/>
      <c r="K18" s="40"/>
      <c r="L18" s="40"/>
      <c r="M18" s="40"/>
      <c r="N18" s="63"/>
      <c r="O18" s="63"/>
      <c r="P18" s="44"/>
      <c r="Q18" s="63"/>
      <c r="R18" s="63"/>
      <c r="S18" s="64"/>
    </row>
    <row r="19" spans="2:19" ht="15" customHeight="1" x14ac:dyDescent="0.25">
      <c r="B19" s="46"/>
      <c r="C19" s="40"/>
      <c r="D19" s="54"/>
      <c r="E19" s="40"/>
      <c r="F19" s="40"/>
      <c r="G19" s="40"/>
      <c r="H19" s="40"/>
      <c r="I19" s="40"/>
      <c r="J19" s="40"/>
      <c r="K19" s="40"/>
      <c r="L19" s="40"/>
      <c r="M19" s="40"/>
      <c r="N19" s="63"/>
      <c r="O19" s="63"/>
      <c r="P19" s="44"/>
      <c r="Q19" s="63"/>
      <c r="R19" s="63"/>
      <c r="S19" s="64"/>
    </row>
    <row r="20" spans="2:19" ht="15" customHeight="1" x14ac:dyDescent="0.25">
      <c r="B20" s="46"/>
      <c r="C20" s="40"/>
      <c r="D20" s="40"/>
      <c r="E20" s="40"/>
      <c r="F20" s="40"/>
      <c r="I20" s="40"/>
      <c r="J20" s="41"/>
      <c r="K20" s="40"/>
      <c r="L20" s="40"/>
      <c r="M20" s="40"/>
      <c r="N20" s="40"/>
      <c r="O20" s="40"/>
      <c r="P20" s="44"/>
      <c r="Q20" s="63"/>
      <c r="R20" s="63"/>
      <c r="S20" s="64"/>
    </row>
    <row r="21" spans="2:19" ht="15" customHeight="1" x14ac:dyDescent="0.25">
      <c r="B21" s="55"/>
      <c r="C21" s="43"/>
      <c r="D21" s="43"/>
      <c r="E21" s="43"/>
      <c r="F21" s="43"/>
      <c r="I21" s="43"/>
      <c r="J21" s="42"/>
      <c r="K21" s="43"/>
      <c r="L21" s="12"/>
      <c r="M21" s="12"/>
      <c r="N21" s="8"/>
      <c r="O21" s="8"/>
      <c r="P21" s="8"/>
      <c r="Q21" s="12"/>
      <c r="R21" s="12"/>
      <c r="S21" s="10"/>
    </row>
    <row r="22" spans="2:19" ht="15" customHeight="1" x14ac:dyDescent="0.25">
      <c r="B22" s="46"/>
      <c r="C22" s="40"/>
      <c r="D22" s="40"/>
      <c r="E22" s="40"/>
      <c r="F22" s="40"/>
      <c r="I22" s="40"/>
      <c r="J22" s="41"/>
      <c r="K22" s="40"/>
      <c r="L22" s="1"/>
      <c r="M22" s="1"/>
      <c r="N22" s="1"/>
      <c r="O22" s="1"/>
      <c r="P22" s="3"/>
      <c r="Q22" s="1"/>
      <c r="R22" s="1"/>
      <c r="S22" s="9"/>
    </row>
    <row r="23" spans="2:19" ht="15" customHeight="1" x14ac:dyDescent="0.25">
      <c r="B23" s="46"/>
      <c r="C23" s="40"/>
      <c r="D23" s="40"/>
      <c r="E23" s="40"/>
      <c r="F23" s="40"/>
      <c r="I23" s="40"/>
      <c r="J23" s="41"/>
      <c r="K23" s="40"/>
      <c r="L23" s="1"/>
      <c r="M23" s="1"/>
      <c r="N23" s="1"/>
      <c r="O23" s="1"/>
      <c r="P23" s="3"/>
      <c r="Q23" s="1"/>
      <c r="R23" s="1"/>
      <c r="S23" s="9"/>
    </row>
    <row r="24" spans="2:19" ht="15" customHeight="1" x14ac:dyDescent="0.25">
      <c r="B24" s="46"/>
      <c r="C24" s="40"/>
      <c r="D24" s="40"/>
      <c r="E24" s="40"/>
      <c r="F24" s="40"/>
      <c r="I24" s="40"/>
      <c r="J24" s="41"/>
      <c r="K24" s="40"/>
      <c r="L24" s="1"/>
      <c r="M24" s="1"/>
      <c r="N24" s="1"/>
      <c r="O24" s="1"/>
      <c r="P24" s="3"/>
      <c r="Q24" s="1"/>
      <c r="R24" s="1"/>
      <c r="S24" s="9"/>
    </row>
    <row r="25" spans="2:19" ht="15" customHeight="1" x14ac:dyDescent="0.25">
      <c r="B25" s="46"/>
      <c r="C25" s="40"/>
      <c r="D25" s="40"/>
      <c r="E25" s="40"/>
      <c r="F25" s="40"/>
      <c r="I25" s="40"/>
      <c r="J25" s="41"/>
      <c r="K25" s="40"/>
      <c r="L25" s="1"/>
      <c r="M25" s="1"/>
      <c r="N25" s="1"/>
      <c r="O25" s="1"/>
      <c r="P25" s="3"/>
      <c r="Q25" s="1"/>
      <c r="R25" s="1"/>
      <c r="S25" s="9"/>
    </row>
    <row r="26" spans="2:19" ht="15" customHeight="1" x14ac:dyDescent="0.25">
      <c r="B26" s="58"/>
      <c r="C26" s="43"/>
      <c r="D26" s="43"/>
      <c r="E26" s="43"/>
      <c r="F26" s="43"/>
      <c r="I26" s="43"/>
      <c r="J26" s="42"/>
      <c r="K26" s="43"/>
      <c r="L26" s="12"/>
      <c r="M26" s="12"/>
      <c r="N26" s="12"/>
      <c r="O26" s="12"/>
      <c r="P26" s="8"/>
      <c r="Q26" s="12"/>
      <c r="R26" s="12"/>
      <c r="S26" s="15"/>
    </row>
    <row r="27" spans="2:19" ht="15" customHeight="1" x14ac:dyDescent="0.25">
      <c r="B27" s="60"/>
      <c r="C27" s="40"/>
      <c r="D27" s="40"/>
      <c r="E27" s="40"/>
      <c r="F27" s="40"/>
      <c r="I27" s="40"/>
      <c r="J27" s="41"/>
      <c r="K27" s="40"/>
      <c r="L27" s="1"/>
      <c r="M27" s="1"/>
      <c r="N27" s="1"/>
      <c r="O27" s="1"/>
      <c r="P27" s="3"/>
      <c r="Q27" s="1"/>
      <c r="R27" s="1"/>
      <c r="S27" s="9"/>
    </row>
    <row r="28" spans="2:19" ht="15" customHeight="1" x14ac:dyDescent="0.25">
      <c r="B28" s="60"/>
      <c r="C28" s="40"/>
      <c r="D28" s="40"/>
      <c r="E28" s="40"/>
      <c r="F28" s="40"/>
      <c r="I28" s="40"/>
      <c r="J28" s="41"/>
      <c r="K28" s="40"/>
      <c r="L28" s="1"/>
      <c r="M28" s="1"/>
      <c r="N28" s="1"/>
      <c r="O28" s="1"/>
      <c r="P28" s="3"/>
      <c r="Q28" s="1"/>
      <c r="R28" s="1"/>
      <c r="S28" s="9"/>
    </row>
    <row r="29" spans="2:19" ht="15" customHeight="1" x14ac:dyDescent="0.25">
      <c r="B29" s="53"/>
      <c r="C29" s="43"/>
      <c r="D29" s="43"/>
      <c r="E29" s="43"/>
      <c r="F29" s="43"/>
      <c r="G29" s="43"/>
      <c r="H29" s="43"/>
      <c r="I29" s="43"/>
      <c r="J29" s="43"/>
      <c r="K29" s="43"/>
      <c r="L29" s="1"/>
      <c r="M29" s="1"/>
      <c r="N29" s="1"/>
      <c r="O29" s="1"/>
      <c r="P29" s="3"/>
      <c r="Q29" s="1"/>
      <c r="R29" s="1"/>
      <c r="S29" s="9"/>
    </row>
    <row r="30" spans="2:19" ht="15" customHeight="1" x14ac:dyDescent="0.25">
      <c r="B30" s="46"/>
      <c r="C30" s="40"/>
      <c r="D30" s="40"/>
      <c r="E30" s="40"/>
      <c r="F30" s="40"/>
      <c r="G30" s="40"/>
      <c r="H30" s="40"/>
      <c r="I30" s="40"/>
      <c r="J30" s="40"/>
      <c r="K30" s="63"/>
      <c r="L30" s="1"/>
      <c r="M30" s="1"/>
      <c r="N30" s="1"/>
      <c r="O30" s="1"/>
      <c r="P30" s="3"/>
      <c r="Q30" s="1"/>
      <c r="R30" s="1"/>
      <c r="S30" s="9"/>
    </row>
    <row r="31" spans="2:19" ht="15" customHeight="1" x14ac:dyDescent="0.25">
      <c r="B31" s="46"/>
      <c r="C31" s="63"/>
      <c r="D31" s="54"/>
      <c r="E31" s="40"/>
      <c r="F31" s="40"/>
      <c r="G31" s="40"/>
      <c r="H31" s="40"/>
      <c r="I31" s="40"/>
      <c r="J31" s="40"/>
      <c r="K31" s="40"/>
      <c r="L31" s="1"/>
      <c r="M31" s="1"/>
      <c r="N31" s="1"/>
      <c r="O31" s="1"/>
      <c r="P31" s="3"/>
      <c r="Q31" s="1"/>
      <c r="R31" s="1"/>
      <c r="S31" s="9"/>
    </row>
    <row r="32" spans="2:19" ht="15" customHeight="1" x14ac:dyDescent="0.25">
      <c r="B32" s="46"/>
      <c r="C32" s="63"/>
      <c r="D32" s="54"/>
      <c r="E32" s="40"/>
      <c r="F32" s="40"/>
      <c r="G32" s="40"/>
      <c r="H32" s="40"/>
      <c r="I32" s="40"/>
      <c r="J32" s="40"/>
      <c r="K32" s="40"/>
      <c r="L32" s="12"/>
      <c r="M32" s="12"/>
      <c r="N32" s="8"/>
      <c r="O32" s="8"/>
      <c r="P32" s="8"/>
      <c r="Q32" s="13"/>
      <c r="R32" s="13"/>
      <c r="S32" s="24"/>
    </row>
    <row r="33" spans="2:19" ht="15" customHeight="1" x14ac:dyDescent="0.25">
      <c r="B33" s="46"/>
      <c r="C33" s="63"/>
      <c r="D33" s="54"/>
      <c r="E33" s="40"/>
      <c r="F33" s="40"/>
      <c r="G33" s="40"/>
      <c r="H33" s="40"/>
      <c r="I33" s="40"/>
      <c r="J33" s="40"/>
      <c r="K33" s="40"/>
      <c r="L33" s="1"/>
      <c r="M33" s="1"/>
      <c r="N33" s="3"/>
      <c r="O33" s="3"/>
      <c r="P33" s="3"/>
      <c r="Q33" s="14"/>
      <c r="R33" s="14"/>
      <c r="S33" s="25"/>
    </row>
    <row r="34" spans="2:19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"/>
      <c r="M34" s="1"/>
      <c r="N34" s="3"/>
      <c r="O34" s="3"/>
      <c r="P34" s="3"/>
      <c r="Q34" s="14"/>
      <c r="R34" s="14"/>
      <c r="S34" s="25"/>
    </row>
    <row r="35" spans="2:19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14"/>
      <c r="R35" s="14"/>
      <c r="S35" s="25"/>
    </row>
    <row r="36" spans="2:19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14"/>
      <c r="R36" s="14"/>
      <c r="S36" s="25"/>
    </row>
    <row r="37" spans="2:19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14"/>
      <c r="R37" s="14"/>
      <c r="S37" s="25"/>
    </row>
    <row r="38" spans="2:19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14"/>
      <c r="R38" s="14"/>
      <c r="S38" s="25"/>
    </row>
    <row r="39" spans="2:19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"/>
      <c r="M39" s="1"/>
      <c r="N39" s="3"/>
      <c r="O39" s="3"/>
      <c r="P39" s="3"/>
      <c r="Q39" s="14"/>
      <c r="R39" s="14"/>
      <c r="S39" s="25"/>
    </row>
    <row r="40" spans="2:19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14"/>
      <c r="R40" s="14"/>
      <c r="S40" s="25"/>
    </row>
    <row r="41" spans="2:19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14"/>
      <c r="R41" s="14"/>
      <c r="S41" s="25"/>
    </row>
    <row r="42" spans="2:19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14"/>
      <c r="R42" s="14"/>
      <c r="S42" s="25"/>
    </row>
    <row r="43" spans="2:19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14"/>
      <c r="R43" s="14"/>
      <c r="S43" s="25"/>
    </row>
    <row r="44" spans="2:19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3"/>
      <c r="M44" s="3"/>
      <c r="N44" s="3"/>
      <c r="O44" s="3"/>
      <c r="P44" s="3"/>
      <c r="Q44" s="14"/>
      <c r="R44" s="14"/>
      <c r="S44" s="25"/>
    </row>
    <row r="45" spans="2:19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3"/>
      <c r="M45" s="3"/>
      <c r="N45" s="3"/>
      <c r="O45" s="3"/>
      <c r="P45" s="3"/>
      <c r="Q45" s="14"/>
      <c r="R45" s="14"/>
      <c r="S45" s="25"/>
    </row>
    <row r="46" spans="2:19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5"/>
      <c r="M46" s="5"/>
      <c r="N46" s="5"/>
      <c r="O46" s="5"/>
      <c r="P46" s="5"/>
      <c r="Q46" s="18"/>
      <c r="R46" s="18"/>
      <c r="S46" s="26"/>
    </row>
    <row r="47" spans="2:19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3"/>
      <c r="M47" s="3"/>
      <c r="N47" s="7"/>
      <c r="O47" s="7"/>
    </row>
    <row r="48" spans="2:19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15"/>
      <c r="M48" s="115"/>
      <c r="N48" s="115"/>
      <c r="O48" s="115"/>
    </row>
    <row r="49" spans="2:15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15"/>
      <c r="M49" s="115"/>
      <c r="N49" s="115"/>
      <c r="O49" s="115"/>
    </row>
    <row r="50" spans="2:15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16"/>
      <c r="M50" s="116"/>
      <c r="N50" s="116"/>
      <c r="O50" s="116"/>
    </row>
    <row r="51" spans="2:15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</row>
    <row r="52" spans="2:15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</row>
    <row r="53" spans="2:15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</row>
    <row r="54" spans="2:15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</row>
    <row r="55" spans="2:15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</row>
    <row r="56" spans="2:15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</row>
    <row r="57" spans="2:15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</row>
    <row r="58" spans="2:15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</row>
    <row r="59" spans="2:15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</row>
    <row r="60" spans="2:15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</row>
    <row r="61" spans="2:15" x14ac:dyDescent="0.25">
      <c r="B61" s="115"/>
      <c r="C61" s="115"/>
      <c r="D61" s="115"/>
      <c r="E61" s="115"/>
      <c r="F61" s="115"/>
      <c r="G61" s="115"/>
      <c r="H61" s="115"/>
      <c r="I61" s="115"/>
      <c r="J61" s="115"/>
      <c r="K61" s="115"/>
    </row>
    <row r="62" spans="2:15" x14ac:dyDescent="0.25">
      <c r="B62" s="115"/>
      <c r="C62" s="115"/>
      <c r="D62" s="115"/>
      <c r="E62" s="115"/>
      <c r="F62" s="115"/>
      <c r="G62" s="115"/>
      <c r="H62" s="115"/>
      <c r="I62" s="115"/>
      <c r="J62" s="115"/>
      <c r="K62" s="115"/>
    </row>
    <row r="63" spans="2:15" x14ac:dyDescent="0.25">
      <c r="B63" s="116"/>
      <c r="C63" s="116"/>
      <c r="D63" s="116"/>
      <c r="E63" s="116"/>
      <c r="F63" s="116"/>
      <c r="G63" s="116"/>
      <c r="H63" s="116"/>
      <c r="I63" s="116"/>
      <c r="J63" s="116"/>
      <c r="K63" s="116"/>
    </row>
  </sheetData>
  <mergeCells count="6">
    <mergeCell ref="B2:K2"/>
    <mergeCell ref="I3:I4"/>
    <mergeCell ref="C3:E3"/>
    <mergeCell ref="F3:H3"/>
    <mergeCell ref="B3:B5"/>
    <mergeCell ref="J3:K3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topLeftCell="B1" zoomScale="90" zoomScaleNormal="90" workbookViewId="0">
      <selection activeCell="F22" sqref="F22"/>
    </sheetView>
  </sheetViews>
  <sheetFormatPr baseColWidth="10" defaultRowHeight="15" x14ac:dyDescent="0.25"/>
  <cols>
    <col min="2" max="2" width="28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150" t="s">
        <v>95</v>
      </c>
      <c r="C2" s="150"/>
      <c r="D2" s="150"/>
      <c r="E2" s="150"/>
      <c r="F2" s="150"/>
      <c r="G2" s="150"/>
      <c r="H2" s="150"/>
      <c r="I2" s="150"/>
      <c r="J2" s="150"/>
      <c r="K2" s="150"/>
      <c r="L2" s="78"/>
      <c r="M2" s="78"/>
      <c r="N2" s="78"/>
      <c r="O2" s="78"/>
      <c r="P2" s="78"/>
      <c r="Q2" s="78"/>
      <c r="R2" s="78"/>
    </row>
    <row r="3" spans="2:18" ht="15" customHeight="1" x14ac:dyDescent="0.25">
      <c r="B3" s="153" t="s">
        <v>0</v>
      </c>
      <c r="C3" s="144" t="s">
        <v>1</v>
      </c>
      <c r="D3" s="146"/>
      <c r="E3" s="145" t="s">
        <v>58</v>
      </c>
      <c r="F3" s="146"/>
      <c r="G3" s="145" t="s">
        <v>2</v>
      </c>
      <c r="H3" s="146"/>
      <c r="I3" s="144" t="s">
        <v>3</v>
      </c>
      <c r="J3" s="145"/>
      <c r="K3" s="145"/>
      <c r="L3" s="30"/>
      <c r="M3" s="30"/>
      <c r="N3" s="30"/>
      <c r="O3" s="30"/>
      <c r="P3" s="30"/>
      <c r="Q3" s="30"/>
      <c r="R3" s="30"/>
    </row>
    <row r="4" spans="2:18" ht="30" customHeight="1" x14ac:dyDescent="0.25">
      <c r="B4" s="154"/>
      <c r="C4" s="32" t="s">
        <v>4</v>
      </c>
      <c r="D4" s="32" t="s">
        <v>5</v>
      </c>
      <c r="E4" s="32" t="s">
        <v>40</v>
      </c>
      <c r="F4" s="32" t="s">
        <v>41</v>
      </c>
      <c r="G4" s="32" t="s">
        <v>6</v>
      </c>
      <c r="H4" s="32" t="s">
        <v>7</v>
      </c>
      <c r="I4" s="95" t="s">
        <v>8</v>
      </c>
      <c r="J4" s="95" t="s">
        <v>9</v>
      </c>
      <c r="K4" s="79" t="s">
        <v>10</v>
      </c>
      <c r="L4" s="30"/>
      <c r="M4" s="30"/>
      <c r="N4" s="30"/>
      <c r="O4" s="30"/>
      <c r="P4" s="30"/>
      <c r="Q4" s="30"/>
      <c r="R4" s="30"/>
    </row>
    <row r="5" spans="2:18" x14ac:dyDescent="0.25">
      <c r="B5" s="142"/>
      <c r="C5" s="32" t="s">
        <v>12</v>
      </c>
      <c r="D5" s="32" t="s">
        <v>12</v>
      </c>
      <c r="E5" s="32"/>
      <c r="F5" s="32" t="s">
        <v>13</v>
      </c>
      <c r="G5" s="32"/>
      <c r="H5" s="32" t="s">
        <v>13</v>
      </c>
      <c r="I5" s="32" t="s">
        <v>12</v>
      </c>
      <c r="J5" s="32" t="s">
        <v>13</v>
      </c>
      <c r="K5" s="94" t="s">
        <v>12</v>
      </c>
      <c r="L5" s="30"/>
      <c r="M5" s="30"/>
      <c r="N5" s="30"/>
      <c r="O5" s="30"/>
      <c r="P5" s="30"/>
      <c r="Q5" s="30"/>
      <c r="R5" s="30"/>
    </row>
    <row r="6" spans="2:18" ht="15" customHeight="1" x14ac:dyDescent="0.25">
      <c r="B6" s="69">
        <v>1</v>
      </c>
      <c r="C6" s="100">
        <v>350</v>
      </c>
      <c r="D6" s="70">
        <v>7714</v>
      </c>
      <c r="E6" s="70">
        <v>25326</v>
      </c>
      <c r="F6" s="122">
        <v>10.1</v>
      </c>
      <c r="G6" s="114">
        <v>118980</v>
      </c>
      <c r="H6" s="106">
        <v>13.2</v>
      </c>
      <c r="I6" s="114">
        <v>680075</v>
      </c>
      <c r="J6" s="133">
        <v>3.5</v>
      </c>
      <c r="K6" s="114">
        <v>5716</v>
      </c>
      <c r="L6" s="76"/>
      <c r="M6" s="76"/>
      <c r="N6" s="57"/>
      <c r="O6" s="77"/>
      <c r="P6" s="77"/>
      <c r="Q6" s="77"/>
      <c r="R6" s="77"/>
    </row>
    <row r="7" spans="2:18" ht="15" customHeight="1" x14ac:dyDescent="0.25">
      <c r="B7" s="69">
        <v>2</v>
      </c>
      <c r="C7" s="70">
        <v>7857</v>
      </c>
      <c r="D7" s="70">
        <v>11150</v>
      </c>
      <c r="E7" s="70">
        <v>25153</v>
      </c>
      <c r="F7" s="122">
        <v>10</v>
      </c>
      <c r="G7" s="114">
        <v>118853</v>
      </c>
      <c r="H7" s="106">
        <v>13.2</v>
      </c>
      <c r="I7" s="114">
        <v>1133115</v>
      </c>
      <c r="J7" s="133">
        <v>6</v>
      </c>
      <c r="K7" s="114">
        <v>9534</v>
      </c>
      <c r="L7" s="42"/>
      <c r="M7" s="42"/>
      <c r="N7" s="42"/>
      <c r="O7" s="42"/>
      <c r="P7" s="43"/>
      <c r="Q7" s="43"/>
      <c r="R7" s="42"/>
    </row>
    <row r="8" spans="2:18" ht="15" customHeight="1" x14ac:dyDescent="0.25">
      <c r="B8" s="69">
        <v>3</v>
      </c>
      <c r="C8" s="70">
        <v>11250</v>
      </c>
      <c r="D8" s="70">
        <v>13714</v>
      </c>
      <c r="E8" s="70">
        <v>25148</v>
      </c>
      <c r="F8" s="122">
        <v>10</v>
      </c>
      <c r="G8" s="114">
        <v>108908</v>
      </c>
      <c r="H8" s="106">
        <v>12.1</v>
      </c>
      <c r="I8" s="114">
        <v>1382609</v>
      </c>
      <c r="J8" s="133">
        <v>7.3</v>
      </c>
      <c r="K8" s="114">
        <v>12695</v>
      </c>
      <c r="L8" s="40"/>
      <c r="M8" s="40"/>
      <c r="N8" s="40"/>
      <c r="O8" s="41"/>
      <c r="P8" s="40"/>
      <c r="Q8" s="40"/>
      <c r="R8" s="40"/>
    </row>
    <row r="9" spans="2:18" ht="15" customHeight="1" x14ac:dyDescent="0.25">
      <c r="B9" s="69">
        <v>4</v>
      </c>
      <c r="C9" s="70">
        <v>13750</v>
      </c>
      <c r="D9" s="70">
        <v>16667</v>
      </c>
      <c r="E9" s="70">
        <v>25123</v>
      </c>
      <c r="F9" s="122">
        <v>10</v>
      </c>
      <c r="G9" s="114">
        <v>107959</v>
      </c>
      <c r="H9" s="106">
        <v>12</v>
      </c>
      <c r="I9" s="114">
        <v>1619655</v>
      </c>
      <c r="J9" s="133">
        <v>8.5</v>
      </c>
      <c r="K9" s="114">
        <v>15002</v>
      </c>
      <c r="L9" s="40"/>
      <c r="M9" s="40"/>
      <c r="N9" s="40"/>
      <c r="O9" s="41"/>
      <c r="P9" s="40"/>
      <c r="Q9" s="40"/>
      <c r="R9" s="45"/>
    </row>
    <row r="10" spans="2:18" ht="15" customHeight="1" x14ac:dyDescent="0.25">
      <c r="B10" s="69">
        <v>5</v>
      </c>
      <c r="C10" s="70">
        <v>16667</v>
      </c>
      <c r="D10" s="70">
        <v>20000</v>
      </c>
      <c r="E10" s="70">
        <v>25435</v>
      </c>
      <c r="F10" s="122">
        <v>10.1</v>
      </c>
      <c r="G10" s="114">
        <v>97237</v>
      </c>
      <c r="H10" s="106">
        <v>10.8</v>
      </c>
      <c r="I10" s="114">
        <v>1791676</v>
      </c>
      <c r="J10" s="133">
        <v>9.4</v>
      </c>
      <c r="K10" s="114">
        <v>18426</v>
      </c>
      <c r="L10" s="40"/>
      <c r="M10" s="40"/>
      <c r="N10" s="40"/>
      <c r="O10" s="41"/>
      <c r="P10" s="40"/>
      <c r="Q10" s="40"/>
      <c r="R10" s="45"/>
    </row>
    <row r="11" spans="2:18" ht="15" customHeight="1" x14ac:dyDescent="0.25">
      <c r="B11" s="69">
        <v>6</v>
      </c>
      <c r="C11" s="70">
        <v>20000</v>
      </c>
      <c r="D11" s="70">
        <v>23800</v>
      </c>
      <c r="E11" s="70">
        <v>24765</v>
      </c>
      <c r="F11" s="122">
        <v>9.8000000000000007</v>
      </c>
      <c r="G11" s="114">
        <v>81719</v>
      </c>
      <c r="H11" s="106">
        <v>9.1</v>
      </c>
      <c r="I11" s="114">
        <v>1769384</v>
      </c>
      <c r="J11" s="133">
        <v>9.3000000000000007</v>
      </c>
      <c r="K11" s="114">
        <v>21652</v>
      </c>
      <c r="L11" s="40"/>
      <c r="M11" s="40"/>
      <c r="N11" s="40"/>
      <c r="O11" s="41"/>
      <c r="P11" s="40"/>
      <c r="Q11" s="40"/>
      <c r="R11" s="45"/>
    </row>
    <row r="12" spans="2:18" ht="15" customHeight="1" x14ac:dyDescent="0.25">
      <c r="B12" s="69">
        <v>7</v>
      </c>
      <c r="C12" s="70">
        <v>24000</v>
      </c>
      <c r="D12" s="70">
        <v>28625</v>
      </c>
      <c r="E12" s="70">
        <v>25120</v>
      </c>
      <c r="F12" s="122">
        <v>10</v>
      </c>
      <c r="G12" s="114">
        <v>77577</v>
      </c>
      <c r="H12" s="106">
        <v>8.6</v>
      </c>
      <c r="I12" s="114">
        <v>2065242</v>
      </c>
      <c r="J12" s="133">
        <v>10.8</v>
      </c>
      <c r="K12" s="114">
        <v>26622</v>
      </c>
      <c r="L12" s="40"/>
      <c r="M12" s="40"/>
      <c r="N12" s="40"/>
      <c r="O12" s="41"/>
      <c r="P12" s="40"/>
      <c r="Q12" s="40"/>
      <c r="R12" s="45"/>
    </row>
    <row r="13" spans="2:18" ht="15" customHeight="1" x14ac:dyDescent="0.25">
      <c r="B13" s="69">
        <v>8</v>
      </c>
      <c r="C13" s="70">
        <v>28750</v>
      </c>
      <c r="D13" s="70">
        <v>36000</v>
      </c>
      <c r="E13" s="70">
        <v>25398</v>
      </c>
      <c r="F13" s="122">
        <v>10.1</v>
      </c>
      <c r="G13" s="114">
        <v>79191</v>
      </c>
      <c r="H13" s="106">
        <v>8.8000000000000007</v>
      </c>
      <c r="I13" s="114">
        <v>2573150</v>
      </c>
      <c r="J13" s="133">
        <v>13.5</v>
      </c>
      <c r="K13" s="114">
        <v>32493</v>
      </c>
      <c r="L13" s="40"/>
      <c r="M13" s="40"/>
      <c r="N13" s="40"/>
      <c r="O13" s="41"/>
      <c r="P13" s="40"/>
      <c r="Q13" s="40"/>
      <c r="R13" s="45"/>
    </row>
    <row r="14" spans="2:18" ht="15" customHeight="1" x14ac:dyDescent="0.25">
      <c r="B14" s="69">
        <v>9</v>
      </c>
      <c r="C14" s="70">
        <v>36000</v>
      </c>
      <c r="D14" s="70">
        <v>49750</v>
      </c>
      <c r="E14" s="70">
        <v>25372</v>
      </c>
      <c r="F14" s="122">
        <v>10.1</v>
      </c>
      <c r="G14" s="114">
        <v>63408</v>
      </c>
      <c r="H14" s="106">
        <v>7</v>
      </c>
      <c r="I14" s="114">
        <v>2673395</v>
      </c>
      <c r="J14" s="133">
        <v>14</v>
      </c>
      <c r="K14" s="114">
        <v>42162</v>
      </c>
      <c r="L14" s="43"/>
      <c r="M14" s="43"/>
      <c r="N14" s="43"/>
      <c r="O14" s="42"/>
      <c r="P14" s="43"/>
      <c r="Q14" s="43"/>
      <c r="R14" s="57"/>
    </row>
    <row r="15" spans="2:18" ht="15" customHeight="1" x14ac:dyDescent="0.25">
      <c r="B15" s="69">
        <v>10</v>
      </c>
      <c r="C15" s="70">
        <v>50000</v>
      </c>
      <c r="D15" s="70">
        <v>120000</v>
      </c>
      <c r="E15" s="70">
        <v>24675</v>
      </c>
      <c r="F15" s="122">
        <v>9.8000000000000007</v>
      </c>
      <c r="G15" s="114">
        <v>48263</v>
      </c>
      <c r="H15" s="106">
        <v>5.4</v>
      </c>
      <c r="I15" s="114">
        <v>3355294</v>
      </c>
      <c r="J15" s="133">
        <v>17.600000000000001</v>
      </c>
      <c r="K15" s="114">
        <v>69521</v>
      </c>
      <c r="L15" s="40"/>
      <c r="M15" s="40"/>
      <c r="N15" s="40"/>
      <c r="O15" s="41"/>
      <c r="P15" s="40"/>
      <c r="Q15" s="40"/>
      <c r="R15" s="45"/>
    </row>
    <row r="16" spans="2:18" ht="15" customHeight="1" x14ac:dyDescent="0.25">
      <c r="B16" s="72" t="s">
        <v>45</v>
      </c>
      <c r="C16" s="75"/>
      <c r="D16" s="96"/>
      <c r="E16" s="75">
        <v>251515</v>
      </c>
      <c r="F16" s="123">
        <v>99</v>
      </c>
      <c r="G16" s="111">
        <v>902095</v>
      </c>
      <c r="H16" s="107">
        <v>100.2</v>
      </c>
      <c r="I16" s="113">
        <v>19043595</v>
      </c>
      <c r="J16" s="134">
        <v>100</v>
      </c>
      <c r="K16" s="113">
        <v>21110</v>
      </c>
      <c r="L16" s="40"/>
      <c r="M16" s="40"/>
      <c r="N16" s="40"/>
      <c r="O16" s="41"/>
      <c r="P16" s="40"/>
      <c r="Q16" s="40"/>
      <c r="R16" s="45"/>
    </row>
    <row r="17" spans="2:18" ht="15" customHeight="1" x14ac:dyDescent="0.25">
      <c r="B17" s="72" t="s">
        <v>42</v>
      </c>
      <c r="C17" s="73"/>
      <c r="D17" s="74"/>
      <c r="E17" s="75">
        <v>2479</v>
      </c>
      <c r="F17" s="123">
        <v>1</v>
      </c>
      <c r="G17" s="75">
        <v>5126</v>
      </c>
      <c r="H17" s="73"/>
      <c r="I17" s="73"/>
      <c r="J17" s="80"/>
      <c r="K17" s="80"/>
      <c r="L17" s="40"/>
      <c r="M17" s="40"/>
      <c r="N17" s="40"/>
      <c r="O17" s="41"/>
      <c r="P17" s="40"/>
      <c r="Q17" s="40"/>
      <c r="R17" s="45"/>
    </row>
    <row r="18" spans="2:18" ht="15" customHeight="1" x14ac:dyDescent="0.25">
      <c r="B18" s="98" t="s">
        <v>43</v>
      </c>
      <c r="C18" s="80"/>
      <c r="D18" s="99"/>
      <c r="E18" s="75">
        <v>253994</v>
      </c>
      <c r="F18" s="73">
        <v>100</v>
      </c>
      <c r="G18" s="75">
        <v>907221</v>
      </c>
      <c r="H18" s="80"/>
      <c r="I18" s="80"/>
      <c r="J18" s="80"/>
      <c r="K18" s="80"/>
      <c r="L18" s="40"/>
      <c r="M18" s="40"/>
      <c r="N18" s="40"/>
      <c r="O18" s="41"/>
      <c r="P18" s="40"/>
      <c r="Q18" s="40"/>
      <c r="R18" s="45"/>
    </row>
    <row r="19" spans="2:18" ht="15" customHeight="1" x14ac:dyDescent="0.25">
      <c r="B19" s="65" t="s">
        <v>57</v>
      </c>
      <c r="C19" s="40"/>
      <c r="D19" s="54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0"/>
      <c r="Q19" s="40"/>
      <c r="R19" s="45"/>
    </row>
    <row r="20" spans="2:18" ht="15" customHeight="1" x14ac:dyDescent="0.25">
      <c r="B20" s="65" t="s">
        <v>59</v>
      </c>
      <c r="C20" s="40"/>
      <c r="D20" s="54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0"/>
      <c r="Q20" s="40"/>
      <c r="R20" s="45"/>
    </row>
    <row r="21" spans="2:18" ht="15" customHeight="1" x14ac:dyDescent="0.25">
      <c r="B21" s="55"/>
      <c r="C21" s="43"/>
      <c r="D21" s="56"/>
      <c r="E21" s="43"/>
      <c r="F21" s="43"/>
      <c r="J21" s="43"/>
      <c r="K21" s="43"/>
      <c r="L21" s="43"/>
      <c r="M21" s="43"/>
      <c r="N21" s="43"/>
      <c r="O21" s="42"/>
      <c r="P21" s="43"/>
      <c r="Q21" s="43"/>
      <c r="R21" s="57"/>
    </row>
    <row r="22" spans="2:18" ht="15" customHeight="1" x14ac:dyDescent="0.25">
      <c r="B22" s="46"/>
      <c r="C22" s="40"/>
      <c r="D22" s="54"/>
      <c r="E22" s="40"/>
      <c r="F22" s="40"/>
      <c r="J22" s="40"/>
      <c r="K22" s="40"/>
      <c r="L22" s="40"/>
      <c r="M22" s="40"/>
      <c r="N22" s="40"/>
      <c r="O22" s="41"/>
      <c r="P22" s="40"/>
      <c r="Q22" s="40"/>
      <c r="R22" s="45"/>
    </row>
    <row r="23" spans="2:18" ht="15" customHeight="1" x14ac:dyDescent="0.25">
      <c r="B23" s="46"/>
      <c r="C23" s="40"/>
      <c r="D23" s="54"/>
      <c r="E23" s="40"/>
      <c r="F23" s="40"/>
      <c r="J23" s="40"/>
      <c r="K23" s="40"/>
      <c r="L23" s="40"/>
      <c r="M23" s="40"/>
      <c r="N23" s="40"/>
      <c r="O23" s="41"/>
      <c r="P23" s="40"/>
      <c r="Q23" s="40"/>
      <c r="R23" s="45"/>
    </row>
    <row r="24" spans="2:18" ht="15" customHeight="1" x14ac:dyDescent="0.25">
      <c r="B24" s="46"/>
      <c r="C24" s="40"/>
      <c r="D24" s="54"/>
      <c r="E24" s="40"/>
      <c r="F24" s="40"/>
      <c r="J24" s="40"/>
      <c r="K24" s="40"/>
      <c r="L24" s="40"/>
      <c r="M24" s="40"/>
      <c r="N24" s="40"/>
      <c r="O24" s="41"/>
      <c r="P24" s="40"/>
      <c r="Q24" s="40"/>
      <c r="R24" s="45"/>
    </row>
    <row r="25" spans="2:18" ht="15" customHeight="1" x14ac:dyDescent="0.25">
      <c r="B25" s="46"/>
      <c r="C25" s="40"/>
      <c r="D25" s="54"/>
      <c r="E25" s="40"/>
      <c r="F25" s="40"/>
      <c r="J25" s="40"/>
      <c r="K25" s="40"/>
      <c r="L25" s="40"/>
      <c r="M25" s="40"/>
      <c r="N25" s="40"/>
      <c r="O25" s="41"/>
      <c r="P25" s="40"/>
      <c r="Q25" s="40"/>
      <c r="R25" s="45"/>
    </row>
    <row r="26" spans="2:18" ht="15" customHeight="1" x14ac:dyDescent="0.25">
      <c r="B26" s="58"/>
      <c r="C26" s="43"/>
      <c r="D26" s="59"/>
      <c r="E26" s="43"/>
      <c r="F26" s="43"/>
      <c r="J26" s="43"/>
      <c r="K26" s="43"/>
      <c r="L26" s="43"/>
      <c r="M26" s="43"/>
      <c r="N26" s="43"/>
      <c r="O26" s="42"/>
      <c r="P26" s="43"/>
      <c r="Q26" s="43"/>
      <c r="R26" s="57"/>
    </row>
    <row r="27" spans="2:18" ht="15" customHeight="1" x14ac:dyDescent="0.25">
      <c r="B27" s="60"/>
      <c r="C27" s="40"/>
      <c r="D27" s="61"/>
      <c r="E27" s="40"/>
      <c r="F27" s="40"/>
      <c r="J27" s="40"/>
      <c r="K27" s="40"/>
      <c r="L27" s="40"/>
      <c r="M27" s="40"/>
      <c r="N27" s="40"/>
      <c r="O27" s="41"/>
      <c r="P27" s="40"/>
      <c r="Q27" s="40"/>
      <c r="R27" s="45"/>
    </row>
    <row r="28" spans="2:18" ht="15" customHeight="1" x14ac:dyDescent="0.25">
      <c r="B28" s="60"/>
      <c r="C28" s="40"/>
      <c r="D28" s="61"/>
      <c r="E28" s="40"/>
      <c r="F28" s="40"/>
      <c r="J28" s="40"/>
      <c r="K28" s="40"/>
      <c r="L28" s="40"/>
      <c r="M28" s="40"/>
      <c r="N28" s="40"/>
      <c r="O28" s="41"/>
      <c r="P28" s="40"/>
      <c r="Q28" s="40"/>
      <c r="R28" s="45"/>
    </row>
    <row r="29" spans="2:18" ht="15" customHeight="1" x14ac:dyDescent="0.25">
      <c r="B29" s="53"/>
      <c r="C29" s="43"/>
      <c r="D29" s="62"/>
      <c r="E29" s="43"/>
      <c r="F29" s="43"/>
      <c r="J29" s="43"/>
      <c r="K29" s="43"/>
      <c r="L29" s="43"/>
      <c r="M29" s="43"/>
      <c r="N29" s="43"/>
      <c r="O29" s="42"/>
      <c r="P29" s="43"/>
      <c r="Q29" s="43"/>
      <c r="R29" s="57"/>
    </row>
    <row r="30" spans="2:18" ht="15" customHeight="1" x14ac:dyDescent="0.25">
      <c r="B30" s="46"/>
      <c r="C30" s="63"/>
      <c r="D30" s="54"/>
      <c r="E30" s="40"/>
      <c r="F30" s="40"/>
      <c r="J30" s="40"/>
      <c r="K30" s="40"/>
      <c r="L30" s="40"/>
      <c r="M30" s="40"/>
      <c r="N30" s="63"/>
      <c r="O30" s="44"/>
      <c r="P30" s="63"/>
      <c r="Q30" s="63"/>
      <c r="R30" s="64"/>
    </row>
    <row r="31" spans="2:18" ht="15" customHeight="1" x14ac:dyDescent="0.25">
      <c r="B31" s="46"/>
      <c r="C31" s="63"/>
      <c r="D31" s="54"/>
      <c r="E31" s="40"/>
      <c r="F31" s="40"/>
      <c r="J31" s="40"/>
      <c r="K31" s="40"/>
      <c r="L31" s="40"/>
      <c r="M31" s="40"/>
      <c r="N31" s="63"/>
      <c r="O31" s="44"/>
      <c r="P31" s="63"/>
      <c r="Q31" s="63"/>
      <c r="R31" s="64"/>
    </row>
    <row r="32" spans="2:18" ht="15" customHeight="1" x14ac:dyDescent="0.25">
      <c r="B32" s="46"/>
      <c r="C32" s="63"/>
      <c r="D32" s="54"/>
      <c r="E32" s="40"/>
      <c r="F32" s="40"/>
      <c r="G32" s="40"/>
      <c r="H32" s="40"/>
      <c r="I32" s="40"/>
      <c r="J32" s="40"/>
      <c r="K32" s="40"/>
      <c r="L32" s="40"/>
      <c r="M32" s="40"/>
      <c r="N32" s="63"/>
      <c r="O32" s="44"/>
      <c r="P32" s="63"/>
      <c r="Q32" s="63"/>
      <c r="R32" s="64"/>
    </row>
    <row r="33" spans="2:18" ht="15" customHeight="1" x14ac:dyDescent="0.25">
      <c r="B33" s="46"/>
      <c r="C33" s="63"/>
      <c r="D33" s="5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4"/>
      <c r="P33" s="63"/>
      <c r="Q33" s="63"/>
      <c r="R33" s="64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2:18" x14ac:dyDescent="0.25"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</row>
    <row r="63" spans="2:18" x14ac:dyDescent="0.25"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</row>
  </sheetData>
  <mergeCells count="9">
    <mergeCell ref="B2:K2"/>
    <mergeCell ref="B3:B5"/>
    <mergeCell ref="B61:N61"/>
    <mergeCell ref="B62:N62"/>
    <mergeCell ref="B63:N63"/>
    <mergeCell ref="C3:D3"/>
    <mergeCell ref="E3:F3"/>
    <mergeCell ref="G3:H3"/>
    <mergeCell ref="I3:K3"/>
  </mergeCells>
  <pageMargins left="0.7" right="0.7" top="0.75" bottom="0.75" header="0.3" footer="0.3"/>
  <pageSetup orientation="portrait" horizontalDpi="429496729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topLeftCell="B1" zoomScale="90" zoomScaleNormal="90" workbookViewId="0">
      <selection activeCell="B3" sqref="B3:B5"/>
    </sheetView>
  </sheetViews>
  <sheetFormatPr baseColWidth="10" defaultRowHeight="15" x14ac:dyDescent="0.25"/>
  <cols>
    <col min="2" max="2" width="26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150" t="s">
        <v>96</v>
      </c>
      <c r="C2" s="150"/>
      <c r="D2" s="150"/>
      <c r="E2" s="150"/>
      <c r="F2" s="150"/>
      <c r="G2" s="150"/>
      <c r="H2" s="150"/>
      <c r="I2" s="150"/>
      <c r="J2" s="150"/>
      <c r="K2" s="150"/>
      <c r="L2" s="78"/>
      <c r="M2" s="78"/>
      <c r="N2" s="78"/>
      <c r="O2" s="78"/>
      <c r="P2" s="78"/>
      <c r="Q2" s="78"/>
      <c r="R2" s="78"/>
    </row>
    <row r="3" spans="2:18" ht="15" customHeight="1" x14ac:dyDescent="0.25">
      <c r="B3" s="153" t="s">
        <v>0</v>
      </c>
      <c r="C3" s="144" t="s">
        <v>47</v>
      </c>
      <c r="D3" s="145"/>
      <c r="E3" s="146"/>
      <c r="F3" s="144" t="s">
        <v>48</v>
      </c>
      <c r="G3" s="145"/>
      <c r="H3" s="146"/>
      <c r="I3" s="155" t="s">
        <v>49</v>
      </c>
      <c r="J3" s="144" t="s">
        <v>50</v>
      </c>
      <c r="K3" s="145"/>
      <c r="L3" s="30"/>
      <c r="M3" s="30"/>
      <c r="N3" s="30"/>
      <c r="O3" s="30"/>
      <c r="P3" s="30"/>
      <c r="Q3" s="30"/>
      <c r="R3" s="30"/>
    </row>
    <row r="4" spans="2:18" ht="39.75" customHeight="1" x14ac:dyDescent="0.25">
      <c r="B4" s="154"/>
      <c r="C4" s="32" t="s">
        <v>51</v>
      </c>
      <c r="D4" s="32" t="s">
        <v>52</v>
      </c>
      <c r="E4" s="32" t="s">
        <v>53</v>
      </c>
      <c r="F4" s="32" t="s">
        <v>51</v>
      </c>
      <c r="G4" s="32" t="s">
        <v>52</v>
      </c>
      <c r="H4" s="32" t="s">
        <v>53</v>
      </c>
      <c r="I4" s="137"/>
      <c r="J4" s="95" t="s">
        <v>54</v>
      </c>
      <c r="K4" s="79" t="s">
        <v>55</v>
      </c>
      <c r="L4" s="30"/>
      <c r="M4" s="30"/>
      <c r="N4" s="30"/>
      <c r="O4" s="30"/>
      <c r="P4" s="30"/>
      <c r="Q4" s="30"/>
      <c r="R4" s="30"/>
    </row>
    <row r="5" spans="2:18" x14ac:dyDescent="0.25">
      <c r="B5" s="142"/>
      <c r="C5" s="32" t="s">
        <v>56</v>
      </c>
      <c r="D5" s="32" t="s">
        <v>56</v>
      </c>
      <c r="E5" s="32" t="s">
        <v>56</v>
      </c>
      <c r="F5" s="32" t="s">
        <v>13</v>
      </c>
      <c r="G5" s="32" t="s">
        <v>13</v>
      </c>
      <c r="H5" s="32" t="s">
        <v>13</v>
      </c>
      <c r="I5" s="32"/>
      <c r="J5" s="32"/>
      <c r="K5" s="94"/>
      <c r="L5" s="30"/>
      <c r="M5" s="30"/>
      <c r="N5" s="30"/>
      <c r="O5" s="30"/>
      <c r="P5" s="30"/>
      <c r="Q5" s="30"/>
      <c r="R5" s="30"/>
    </row>
    <row r="6" spans="2:18" ht="15" customHeight="1" x14ac:dyDescent="0.25">
      <c r="B6" s="69">
        <v>1</v>
      </c>
      <c r="C6" s="70">
        <v>680076</v>
      </c>
      <c r="D6" s="70">
        <v>385960</v>
      </c>
      <c r="E6" s="70">
        <v>294115</v>
      </c>
      <c r="F6" s="122">
        <v>100</v>
      </c>
      <c r="G6" s="122">
        <v>56.8</v>
      </c>
      <c r="H6" s="122">
        <v>43.2</v>
      </c>
      <c r="I6" s="71">
        <v>4.7</v>
      </c>
      <c r="J6" s="70">
        <v>265</v>
      </c>
      <c r="K6" s="70">
        <v>175</v>
      </c>
      <c r="L6" s="76"/>
      <c r="M6" s="76"/>
      <c r="N6" s="57"/>
      <c r="O6" s="77"/>
      <c r="P6" s="77"/>
      <c r="Q6" s="77"/>
      <c r="R6" s="77"/>
    </row>
    <row r="7" spans="2:18" ht="15" customHeight="1" x14ac:dyDescent="0.25">
      <c r="B7" s="69">
        <v>2</v>
      </c>
      <c r="C7" s="70">
        <v>1133115</v>
      </c>
      <c r="D7" s="70">
        <v>715179</v>
      </c>
      <c r="E7" s="70">
        <v>417936</v>
      </c>
      <c r="F7" s="122">
        <v>100</v>
      </c>
      <c r="G7" s="122">
        <v>63.1</v>
      </c>
      <c r="H7" s="122">
        <v>36.9</v>
      </c>
      <c r="I7" s="71">
        <v>4.7</v>
      </c>
      <c r="J7" s="70">
        <v>214</v>
      </c>
      <c r="K7" s="70">
        <v>114</v>
      </c>
      <c r="L7" s="42"/>
      <c r="M7" s="42"/>
      <c r="N7" s="42"/>
      <c r="O7" s="42"/>
      <c r="P7" s="43"/>
      <c r="Q7" s="43"/>
      <c r="R7" s="42"/>
    </row>
    <row r="8" spans="2:18" ht="15" customHeight="1" x14ac:dyDescent="0.25">
      <c r="B8" s="69">
        <v>3</v>
      </c>
      <c r="C8" s="70">
        <v>1382609</v>
      </c>
      <c r="D8" s="70">
        <v>788544</v>
      </c>
      <c r="E8" s="70">
        <v>594065</v>
      </c>
      <c r="F8" s="122">
        <v>100</v>
      </c>
      <c r="G8" s="122">
        <v>57</v>
      </c>
      <c r="H8" s="122">
        <v>43</v>
      </c>
      <c r="I8" s="71">
        <v>4.3</v>
      </c>
      <c r="J8" s="70">
        <v>192</v>
      </c>
      <c r="K8" s="70">
        <v>91</v>
      </c>
      <c r="L8" s="40"/>
      <c r="M8" s="40"/>
      <c r="N8" s="40"/>
      <c r="O8" s="41"/>
      <c r="P8" s="40"/>
      <c r="Q8" s="40"/>
      <c r="R8" s="40"/>
    </row>
    <row r="9" spans="2:18" ht="15" customHeight="1" x14ac:dyDescent="0.25">
      <c r="B9" s="69">
        <v>4</v>
      </c>
      <c r="C9" s="70">
        <v>1619655</v>
      </c>
      <c r="D9" s="70">
        <v>1156672</v>
      </c>
      <c r="E9" s="70">
        <v>462983</v>
      </c>
      <c r="F9" s="122">
        <v>100</v>
      </c>
      <c r="G9" s="122">
        <v>71.400000000000006</v>
      </c>
      <c r="H9" s="122">
        <v>28.6</v>
      </c>
      <c r="I9" s="71">
        <v>4.3</v>
      </c>
      <c r="J9" s="70">
        <v>164</v>
      </c>
      <c r="K9" s="70">
        <v>83</v>
      </c>
      <c r="L9" s="40"/>
      <c r="M9" s="40"/>
      <c r="N9" s="40"/>
      <c r="O9" s="41"/>
      <c r="P9" s="40"/>
      <c r="Q9" s="40"/>
      <c r="R9" s="45"/>
    </row>
    <row r="10" spans="2:18" ht="15" customHeight="1" x14ac:dyDescent="0.25">
      <c r="B10" s="69">
        <v>5</v>
      </c>
      <c r="C10" s="70">
        <v>1791676</v>
      </c>
      <c r="D10" s="70">
        <v>1233789</v>
      </c>
      <c r="E10" s="70">
        <v>557887</v>
      </c>
      <c r="F10" s="122">
        <v>100</v>
      </c>
      <c r="G10" s="122">
        <v>68.900000000000006</v>
      </c>
      <c r="H10" s="122">
        <v>31.1</v>
      </c>
      <c r="I10" s="71">
        <v>3.8</v>
      </c>
      <c r="J10" s="70">
        <v>135</v>
      </c>
      <c r="K10" s="70">
        <v>60</v>
      </c>
      <c r="L10" s="40"/>
      <c r="M10" s="40"/>
      <c r="N10" s="40"/>
      <c r="O10" s="41"/>
      <c r="P10" s="40"/>
      <c r="Q10" s="40"/>
      <c r="R10" s="45"/>
    </row>
    <row r="11" spans="2:18" ht="15" customHeight="1" x14ac:dyDescent="0.25">
      <c r="B11" s="69">
        <v>6</v>
      </c>
      <c r="C11" s="70">
        <v>1769384</v>
      </c>
      <c r="D11" s="70">
        <v>1179324</v>
      </c>
      <c r="E11" s="70">
        <v>590060</v>
      </c>
      <c r="F11" s="122">
        <v>100</v>
      </c>
      <c r="G11" s="122">
        <v>66.7</v>
      </c>
      <c r="H11" s="122">
        <v>33.299999999999997</v>
      </c>
      <c r="I11" s="71">
        <v>3.3</v>
      </c>
      <c r="J11" s="70">
        <v>136</v>
      </c>
      <c r="K11" s="70">
        <v>54</v>
      </c>
      <c r="L11" s="40"/>
      <c r="M11" s="40"/>
      <c r="N11" s="40"/>
      <c r="O11" s="41"/>
      <c r="P11" s="40"/>
      <c r="Q11" s="40"/>
      <c r="R11" s="45"/>
    </row>
    <row r="12" spans="2:18" ht="15" customHeight="1" x14ac:dyDescent="0.25">
      <c r="B12" s="69">
        <v>7</v>
      </c>
      <c r="C12" s="70">
        <v>2065242</v>
      </c>
      <c r="D12" s="70">
        <v>1437917</v>
      </c>
      <c r="E12" s="70">
        <v>627324</v>
      </c>
      <c r="F12" s="122">
        <v>100</v>
      </c>
      <c r="G12" s="122">
        <v>69.599999999999994</v>
      </c>
      <c r="H12" s="122">
        <v>30.4</v>
      </c>
      <c r="I12" s="71">
        <v>3.1</v>
      </c>
      <c r="J12" s="70">
        <v>118</v>
      </c>
      <c r="K12" s="70">
        <v>48</v>
      </c>
      <c r="L12" s="40"/>
      <c r="M12" s="40"/>
      <c r="N12" s="40"/>
      <c r="O12" s="41"/>
      <c r="P12" s="40"/>
      <c r="Q12" s="40"/>
      <c r="R12" s="45"/>
    </row>
    <row r="13" spans="2:18" ht="15" customHeight="1" x14ac:dyDescent="0.25">
      <c r="B13" s="69">
        <v>8</v>
      </c>
      <c r="C13" s="70">
        <v>2573150</v>
      </c>
      <c r="D13" s="70">
        <v>1813635</v>
      </c>
      <c r="E13" s="70">
        <v>759514</v>
      </c>
      <c r="F13" s="122">
        <v>100</v>
      </c>
      <c r="G13" s="122">
        <v>70.5</v>
      </c>
      <c r="H13" s="122">
        <v>29.5</v>
      </c>
      <c r="I13" s="71">
        <v>3.1</v>
      </c>
      <c r="J13" s="70">
        <v>124</v>
      </c>
      <c r="K13" s="70">
        <v>37</v>
      </c>
      <c r="L13" s="40"/>
      <c r="M13" s="40"/>
      <c r="N13" s="40"/>
      <c r="O13" s="41"/>
      <c r="P13" s="40"/>
      <c r="Q13" s="40"/>
      <c r="R13" s="45"/>
    </row>
    <row r="14" spans="2:18" ht="15" customHeight="1" x14ac:dyDescent="0.25">
      <c r="B14" s="69">
        <v>9</v>
      </c>
      <c r="C14" s="70">
        <v>2673395</v>
      </c>
      <c r="D14" s="70">
        <v>1983597</v>
      </c>
      <c r="E14" s="70">
        <v>689798</v>
      </c>
      <c r="F14" s="122">
        <v>100</v>
      </c>
      <c r="G14" s="122">
        <v>74.2</v>
      </c>
      <c r="H14" s="122">
        <v>25.8</v>
      </c>
      <c r="I14" s="71">
        <v>2.5</v>
      </c>
      <c r="J14" s="70">
        <v>98</v>
      </c>
      <c r="K14" s="70">
        <v>43</v>
      </c>
      <c r="L14" s="43"/>
      <c r="M14" s="43"/>
      <c r="N14" s="43"/>
      <c r="O14" s="42"/>
      <c r="P14" s="43"/>
      <c r="Q14" s="43"/>
      <c r="R14" s="57"/>
    </row>
    <row r="15" spans="2:18" ht="15" customHeight="1" x14ac:dyDescent="0.25">
      <c r="B15" s="69">
        <v>10</v>
      </c>
      <c r="C15" s="70">
        <v>3355294</v>
      </c>
      <c r="D15" s="70">
        <v>2343559</v>
      </c>
      <c r="E15" s="70">
        <v>1011734</v>
      </c>
      <c r="F15" s="122">
        <v>100</v>
      </c>
      <c r="G15" s="122">
        <v>69.8</v>
      </c>
      <c r="H15" s="122">
        <v>30.2</v>
      </c>
      <c r="I15" s="71">
        <v>2</v>
      </c>
      <c r="J15" s="70">
        <v>66</v>
      </c>
      <c r="K15" s="70">
        <v>19</v>
      </c>
      <c r="L15" s="40"/>
      <c r="M15" s="40"/>
      <c r="N15" s="40"/>
      <c r="O15" s="41"/>
      <c r="P15" s="40"/>
      <c r="Q15" s="40"/>
      <c r="R15" s="45"/>
    </row>
    <row r="16" spans="2:18" ht="15" customHeight="1" x14ac:dyDescent="0.25">
      <c r="B16" s="84" t="s">
        <v>33</v>
      </c>
      <c r="C16" s="75">
        <v>19043595</v>
      </c>
      <c r="D16" s="96">
        <v>13038178</v>
      </c>
      <c r="E16" s="75">
        <v>6005417</v>
      </c>
      <c r="F16" s="123">
        <v>100</v>
      </c>
      <c r="G16" s="123">
        <v>68.5</v>
      </c>
      <c r="H16" s="123">
        <v>31.5</v>
      </c>
      <c r="I16" s="73">
        <v>3.6</v>
      </c>
      <c r="J16" s="75">
        <v>153</v>
      </c>
      <c r="K16" s="75">
        <v>72</v>
      </c>
      <c r="L16" s="40"/>
      <c r="M16" s="40"/>
      <c r="N16" s="40"/>
      <c r="O16" s="41"/>
      <c r="P16" s="40"/>
      <c r="Q16" s="40"/>
      <c r="R16" s="45"/>
    </row>
    <row r="17" spans="2:18" ht="15" customHeight="1" x14ac:dyDescent="0.25">
      <c r="B17" s="65" t="s">
        <v>32</v>
      </c>
      <c r="C17" s="63"/>
      <c r="D17" s="66"/>
      <c r="E17" s="63"/>
      <c r="F17" s="63"/>
      <c r="G17" s="63"/>
      <c r="H17" s="63"/>
      <c r="I17" s="63"/>
      <c r="J17" s="40"/>
      <c r="K17" s="40"/>
      <c r="L17" s="40"/>
      <c r="M17" s="40"/>
      <c r="N17" s="40"/>
      <c r="O17" s="41"/>
      <c r="P17" s="40"/>
      <c r="Q17" s="40"/>
      <c r="R17" s="45"/>
    </row>
    <row r="18" spans="2:18" ht="15" customHeight="1" x14ac:dyDescent="0.25">
      <c r="B18" s="46"/>
      <c r="C18" s="40"/>
      <c r="D18" s="54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0"/>
      <c r="Q18" s="40"/>
      <c r="R18" s="45"/>
    </row>
    <row r="19" spans="2:18" ht="15" customHeight="1" x14ac:dyDescent="0.25">
      <c r="B19" s="46"/>
      <c r="C19" s="40"/>
      <c r="D19" s="54"/>
      <c r="E19" s="40"/>
      <c r="F19" s="40"/>
      <c r="G19" s="40"/>
      <c r="H19" s="40"/>
      <c r="I19" s="40"/>
      <c r="J19" s="40"/>
      <c r="K19" s="45"/>
    </row>
    <row r="20" spans="2:18" ht="15" customHeight="1" x14ac:dyDescent="0.25">
      <c r="B20" s="46"/>
      <c r="C20" s="40"/>
      <c r="D20" s="54"/>
      <c r="E20" s="40"/>
      <c r="F20" s="40"/>
      <c r="G20" s="40"/>
      <c r="H20" s="40"/>
      <c r="I20" s="40"/>
      <c r="J20" s="40"/>
      <c r="K20" s="45"/>
    </row>
    <row r="21" spans="2:18" ht="15" customHeight="1" x14ac:dyDescent="0.25">
      <c r="B21" s="55"/>
      <c r="C21" s="43"/>
      <c r="D21" s="56"/>
      <c r="E21" s="43"/>
      <c r="F21" s="43"/>
      <c r="G21" s="43"/>
      <c r="H21" s="43"/>
      <c r="I21" s="43"/>
      <c r="J21" s="43"/>
      <c r="K21" s="57"/>
    </row>
    <row r="22" spans="2:18" ht="15" customHeight="1" x14ac:dyDescent="0.25">
      <c r="B22" s="46"/>
      <c r="C22" s="40"/>
      <c r="D22" s="54"/>
      <c r="E22" s="40"/>
      <c r="F22" s="40"/>
      <c r="G22" s="40"/>
      <c r="H22" s="40"/>
      <c r="I22" s="40"/>
      <c r="J22" s="40"/>
      <c r="K22" s="45"/>
    </row>
    <row r="23" spans="2:18" ht="15" customHeight="1" x14ac:dyDescent="0.25">
      <c r="B23" s="46"/>
      <c r="C23" s="40"/>
      <c r="D23" s="54"/>
      <c r="E23" s="40"/>
      <c r="F23" s="40"/>
      <c r="G23" s="40"/>
      <c r="H23" s="40"/>
      <c r="I23" s="40"/>
      <c r="J23" s="40"/>
      <c r="K23" s="45"/>
    </row>
    <row r="24" spans="2:18" ht="15" customHeight="1" x14ac:dyDescent="0.25">
      <c r="B24" s="46"/>
      <c r="C24" s="40"/>
      <c r="D24" s="54"/>
      <c r="E24" s="40"/>
      <c r="F24" s="40"/>
      <c r="G24" s="40"/>
      <c r="H24" s="40"/>
      <c r="I24" s="40"/>
      <c r="J24" s="40"/>
      <c r="K24" s="45"/>
    </row>
    <row r="25" spans="2:18" ht="15" customHeight="1" x14ac:dyDescent="0.25">
      <c r="B25" s="46"/>
      <c r="C25" s="40"/>
      <c r="D25" s="54"/>
      <c r="E25" s="40"/>
      <c r="F25" s="40"/>
      <c r="G25" s="40"/>
      <c r="H25" s="40"/>
      <c r="I25" s="40"/>
      <c r="J25" s="40"/>
      <c r="K25" s="45"/>
    </row>
    <row r="26" spans="2:18" ht="15" customHeight="1" x14ac:dyDescent="0.25">
      <c r="B26" s="58"/>
      <c r="C26" s="43"/>
      <c r="D26" s="59"/>
      <c r="E26" s="43"/>
      <c r="F26" s="43"/>
      <c r="G26" s="43"/>
      <c r="H26" s="43"/>
      <c r="I26" s="43"/>
      <c r="J26" s="43"/>
      <c r="K26" s="57"/>
    </row>
    <row r="27" spans="2:18" ht="15" customHeight="1" x14ac:dyDescent="0.25">
      <c r="B27" s="60"/>
      <c r="C27" s="40"/>
      <c r="D27" s="61"/>
      <c r="E27" s="40"/>
      <c r="F27" s="40"/>
      <c r="G27" s="40"/>
      <c r="H27" s="40"/>
      <c r="I27" s="40"/>
      <c r="J27" s="40"/>
      <c r="K27" s="45"/>
    </row>
    <row r="28" spans="2:18" ht="15" customHeight="1" x14ac:dyDescent="0.25">
      <c r="B28" s="60"/>
      <c r="C28" s="40"/>
      <c r="D28" s="61"/>
      <c r="E28" s="40"/>
      <c r="F28" s="40"/>
      <c r="G28" s="40"/>
      <c r="H28" s="40"/>
      <c r="I28" s="40"/>
      <c r="J28" s="40"/>
      <c r="K28" s="45"/>
    </row>
    <row r="29" spans="2:18" ht="15" customHeight="1" x14ac:dyDescent="0.25">
      <c r="B29" s="53"/>
      <c r="C29" s="43"/>
      <c r="D29" s="62"/>
      <c r="E29" s="43"/>
      <c r="F29" s="43"/>
      <c r="G29" s="43"/>
      <c r="H29" s="43"/>
      <c r="I29" s="43"/>
      <c r="J29" s="43"/>
      <c r="K29" s="57"/>
    </row>
    <row r="30" spans="2:18" ht="15" customHeight="1" x14ac:dyDescent="0.25">
      <c r="B30" s="46"/>
      <c r="C30" s="63"/>
      <c r="D30" s="54"/>
      <c r="E30" s="40"/>
      <c r="F30" s="40"/>
      <c r="G30" s="40"/>
      <c r="H30" s="40"/>
      <c r="I30" s="40"/>
      <c r="J30" s="63"/>
      <c r="K30" s="64"/>
    </row>
    <row r="31" spans="2:18" ht="15" customHeight="1" x14ac:dyDescent="0.25">
      <c r="B31" s="46"/>
      <c r="C31" s="63"/>
      <c r="D31" s="54"/>
      <c r="E31" s="40"/>
      <c r="F31" s="40"/>
      <c r="G31" s="40"/>
      <c r="H31" s="40"/>
      <c r="I31" s="40"/>
      <c r="J31" s="40"/>
      <c r="K31" s="40"/>
      <c r="L31" s="40"/>
      <c r="M31" s="40"/>
      <c r="N31" s="63"/>
      <c r="O31" s="44"/>
      <c r="P31" s="63"/>
      <c r="Q31" s="63"/>
      <c r="R31" s="64"/>
    </row>
    <row r="32" spans="2:18" ht="15" customHeight="1" x14ac:dyDescent="0.25">
      <c r="B32" s="46"/>
      <c r="C32" s="63"/>
      <c r="D32" s="54"/>
      <c r="E32" s="40"/>
      <c r="F32" s="40"/>
      <c r="G32" s="40"/>
      <c r="H32" s="40"/>
      <c r="I32" s="40"/>
      <c r="J32" s="40"/>
      <c r="K32" s="40"/>
      <c r="L32" s="40"/>
      <c r="M32" s="40"/>
      <c r="N32" s="63"/>
      <c r="O32" s="44"/>
      <c r="P32" s="63"/>
      <c r="Q32" s="63"/>
      <c r="R32" s="64"/>
    </row>
    <row r="33" spans="2:18" ht="15" customHeight="1" x14ac:dyDescent="0.25">
      <c r="B33" s="46"/>
      <c r="C33" s="63"/>
      <c r="D33" s="5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4"/>
      <c r="P33" s="63"/>
      <c r="Q33" s="63"/>
      <c r="R33" s="64"/>
    </row>
    <row r="34" spans="2:18" ht="15" customHeight="1" x14ac:dyDescent="0.25">
      <c r="B34" s="17"/>
      <c r="C34" s="8"/>
      <c r="D34" s="20"/>
      <c r="E34" s="12"/>
      <c r="F34" s="12"/>
      <c r="G34" s="12"/>
      <c r="H34" s="12"/>
      <c r="I34" s="12"/>
      <c r="J34" s="12"/>
      <c r="K34" s="12"/>
      <c r="L34" s="12"/>
      <c r="M34" s="12"/>
      <c r="N34" s="8"/>
      <c r="O34" s="8"/>
      <c r="P34" s="12"/>
      <c r="Q34" s="12"/>
      <c r="R34" s="10"/>
    </row>
    <row r="35" spans="2:18" ht="15" customHeight="1" x14ac:dyDescent="0.25">
      <c r="B35" s="2"/>
      <c r="C35" s="1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9"/>
    </row>
    <row r="36" spans="2:18" ht="15" customHeight="1" x14ac:dyDescent="0.25">
      <c r="B36" s="2"/>
      <c r="C36" s="1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9"/>
    </row>
    <row r="37" spans="2:18" ht="15" customHeight="1" x14ac:dyDescent="0.25">
      <c r="B37" s="2"/>
      <c r="C37" s="1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9"/>
    </row>
    <row r="38" spans="2:18" ht="15" customHeight="1" x14ac:dyDescent="0.25">
      <c r="B38" s="2"/>
      <c r="C38" s="1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9"/>
    </row>
    <row r="39" spans="2:18" ht="15" customHeight="1" x14ac:dyDescent="0.25">
      <c r="B39" s="17"/>
      <c r="C39" s="12"/>
      <c r="D39" s="2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8"/>
      <c r="P39" s="12"/>
      <c r="Q39" s="12"/>
      <c r="R39" s="15"/>
    </row>
    <row r="40" spans="2:18" ht="15" customHeight="1" x14ac:dyDescent="0.25">
      <c r="B40" s="2"/>
      <c r="C40" s="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9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1"/>
      <c r="C45" s="13"/>
      <c r="D45" s="21"/>
      <c r="E45" s="12"/>
      <c r="F45" s="12"/>
      <c r="G45" s="12"/>
      <c r="H45" s="12"/>
      <c r="I45" s="12"/>
      <c r="J45" s="12"/>
      <c r="K45" s="12"/>
      <c r="L45" s="12"/>
      <c r="M45" s="12"/>
      <c r="N45" s="8"/>
      <c r="O45" s="8"/>
      <c r="P45" s="13"/>
      <c r="Q45" s="13"/>
      <c r="R45" s="24"/>
    </row>
    <row r="46" spans="2:18" ht="15" customHeight="1" x14ac:dyDescent="0.25">
      <c r="B46" s="2"/>
      <c r="C46" s="7"/>
      <c r="D46" s="19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4"/>
      <c r="Q46" s="14"/>
      <c r="R46" s="25"/>
    </row>
    <row r="47" spans="2:18" ht="15" customHeight="1" x14ac:dyDescent="0.25">
      <c r="B47" s="2"/>
      <c r="C47" s="7"/>
      <c r="D47" s="19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4"/>
      <c r="Q47" s="14"/>
      <c r="R47" s="25"/>
    </row>
    <row r="48" spans="2:18" ht="15" customHeight="1" x14ac:dyDescent="0.25">
      <c r="B48" s="2"/>
      <c r="C48" s="7"/>
      <c r="D48" s="19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4"/>
      <c r="Q48" s="14"/>
      <c r="R48" s="25"/>
    </row>
    <row r="49" spans="2:18" ht="15" customHeight="1" x14ac:dyDescent="0.25">
      <c r="B49" s="2"/>
      <c r="C49" s="7"/>
      <c r="D49" s="19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4"/>
      <c r="Q49" s="14"/>
      <c r="R49" s="25"/>
    </row>
    <row r="50" spans="2:18" ht="15" customHeight="1" x14ac:dyDescent="0.25">
      <c r="B50" s="2"/>
      <c r="C50" s="7"/>
      <c r="D50" s="1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4"/>
      <c r="Q50" s="14"/>
      <c r="R50" s="25"/>
    </row>
    <row r="51" spans="2:18" ht="15" customHeight="1" x14ac:dyDescent="0.25">
      <c r="B51" s="2"/>
      <c r="C51" s="7"/>
      <c r="D51" s="19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4"/>
      <c r="Q51" s="14"/>
      <c r="R51" s="25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16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16"/>
      <c r="C57" s="7"/>
      <c r="D57" s="1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  <c r="Q57" s="14"/>
      <c r="R57" s="25"/>
    </row>
    <row r="58" spans="2:18" ht="15" customHeight="1" x14ac:dyDescent="0.25">
      <c r="B58" s="6"/>
      <c r="C58" s="7"/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4"/>
      <c r="Q58" s="14"/>
      <c r="R58" s="25"/>
    </row>
    <row r="59" spans="2:18" ht="15" customHeight="1" x14ac:dyDescent="0.25">
      <c r="B59" s="4"/>
      <c r="C59" s="18"/>
      <c r="D59" s="2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8"/>
      <c r="Q59" s="18"/>
      <c r="R59" s="26"/>
    </row>
    <row r="60" spans="2:18" x14ac:dyDescent="0.25">
      <c r="B60" s="6"/>
      <c r="C60" s="6"/>
      <c r="D60" s="6"/>
      <c r="E60" s="3"/>
      <c r="F60" s="3"/>
      <c r="G60" s="3"/>
      <c r="H60" s="3"/>
      <c r="I60" s="3"/>
      <c r="J60" s="3"/>
      <c r="K60" s="3"/>
      <c r="L60" s="3"/>
      <c r="M60" s="3"/>
      <c r="N60" s="7"/>
    </row>
    <row r="61" spans="2:18" x14ac:dyDescent="0.25"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2:18" x14ac:dyDescent="0.25"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</row>
    <row r="63" spans="2:18" x14ac:dyDescent="0.25"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</row>
  </sheetData>
  <mergeCells count="9">
    <mergeCell ref="B61:N61"/>
    <mergeCell ref="B62:N62"/>
    <mergeCell ref="B63:N63"/>
    <mergeCell ref="B2:K2"/>
    <mergeCell ref="B3:B5"/>
    <mergeCell ref="C3:E3"/>
    <mergeCell ref="F3:H3"/>
    <mergeCell ref="I3:I4"/>
    <mergeCell ref="J3:K3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showGridLines="0" topLeftCell="C1" zoomScale="90" zoomScaleNormal="90" workbookViewId="0">
      <selection activeCell="V4" sqref="V4"/>
    </sheetView>
  </sheetViews>
  <sheetFormatPr baseColWidth="10" defaultRowHeight="15" x14ac:dyDescent="0.25"/>
  <cols>
    <col min="2" max="2" width="21.42578125" customWidth="1"/>
    <col min="3" max="20" width="8.42578125" customWidth="1"/>
    <col min="21" max="21" width="8.85546875" customWidth="1"/>
  </cols>
  <sheetData>
    <row r="1" spans="1:25" ht="30.75" customHeight="1" x14ac:dyDescent="0.25">
      <c r="A1" s="29"/>
      <c r="W1" s="108"/>
      <c r="X1" s="108"/>
      <c r="Y1" s="108"/>
    </row>
    <row r="2" spans="1:25" ht="57" customHeight="1" x14ac:dyDescent="0.25">
      <c r="B2" s="147" t="s">
        <v>61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5" x14ac:dyDescent="0.25">
      <c r="B3" s="142"/>
      <c r="C3" s="144">
        <v>2016</v>
      </c>
      <c r="D3" s="145"/>
      <c r="E3" s="146"/>
      <c r="F3" s="144">
        <v>2017</v>
      </c>
      <c r="G3" s="145"/>
      <c r="H3" s="145"/>
      <c r="I3" s="146"/>
      <c r="J3" s="144">
        <v>2018</v>
      </c>
      <c r="K3" s="145"/>
      <c r="L3" s="145"/>
      <c r="M3" s="146"/>
      <c r="N3" s="144">
        <v>2019</v>
      </c>
      <c r="O3" s="145"/>
      <c r="P3" s="145"/>
      <c r="Q3" s="146"/>
      <c r="R3" s="144">
        <v>2020</v>
      </c>
      <c r="S3" s="145"/>
      <c r="T3" s="145"/>
      <c r="U3" s="146"/>
      <c r="V3" s="160">
        <v>2021</v>
      </c>
      <c r="W3" s="148"/>
      <c r="X3" s="148"/>
    </row>
    <row r="4" spans="1:25" x14ac:dyDescent="0.25">
      <c r="B4" s="143"/>
      <c r="C4" s="32" t="s">
        <v>16</v>
      </c>
      <c r="D4" s="32" t="s">
        <v>17</v>
      </c>
      <c r="E4" s="32" t="s">
        <v>18</v>
      </c>
      <c r="F4" s="32" t="s">
        <v>19</v>
      </c>
      <c r="G4" s="32" t="s">
        <v>16</v>
      </c>
      <c r="H4" s="32" t="s">
        <v>17</v>
      </c>
      <c r="I4" s="32" t="s">
        <v>18</v>
      </c>
      <c r="J4" s="32" t="s">
        <v>19</v>
      </c>
      <c r="K4" s="32" t="s">
        <v>16</v>
      </c>
      <c r="L4" s="32" t="s">
        <v>17</v>
      </c>
      <c r="M4" s="32" t="s">
        <v>18</v>
      </c>
      <c r="N4" s="32" t="s">
        <v>19</v>
      </c>
      <c r="O4" s="32" t="s">
        <v>16</v>
      </c>
      <c r="P4" s="32" t="s">
        <v>17</v>
      </c>
      <c r="Q4" s="32" t="s">
        <v>18</v>
      </c>
      <c r="R4" s="32" t="s">
        <v>19</v>
      </c>
      <c r="S4" s="33" t="s">
        <v>20</v>
      </c>
      <c r="T4" s="33" t="s">
        <v>17</v>
      </c>
      <c r="U4" s="33" t="s">
        <v>60</v>
      </c>
      <c r="V4" s="32" t="s">
        <v>19</v>
      </c>
      <c r="W4" s="32" t="s">
        <v>16</v>
      </c>
      <c r="X4" s="136" t="s">
        <v>65</v>
      </c>
    </row>
    <row r="5" spans="1:25" x14ac:dyDescent="0.25">
      <c r="B5" s="47" t="s">
        <v>21</v>
      </c>
      <c r="C5" s="117">
        <v>10</v>
      </c>
      <c r="D5" s="117">
        <v>8</v>
      </c>
      <c r="E5" s="117">
        <v>10</v>
      </c>
      <c r="F5" s="117">
        <v>10</v>
      </c>
      <c r="G5" s="117">
        <v>8</v>
      </c>
      <c r="H5" s="117">
        <v>10</v>
      </c>
      <c r="I5" s="117">
        <v>10</v>
      </c>
      <c r="J5" s="117">
        <v>9</v>
      </c>
      <c r="K5" s="117">
        <v>11</v>
      </c>
      <c r="L5" s="117">
        <v>10</v>
      </c>
      <c r="M5" s="117">
        <v>9</v>
      </c>
      <c r="N5" s="117">
        <v>14</v>
      </c>
      <c r="O5" s="117">
        <v>8</v>
      </c>
      <c r="P5" s="117">
        <v>12</v>
      </c>
      <c r="Q5" s="117">
        <v>12</v>
      </c>
      <c r="R5" s="117">
        <v>12</v>
      </c>
      <c r="S5" s="117">
        <v>12</v>
      </c>
      <c r="T5" s="117">
        <v>13</v>
      </c>
      <c r="U5" s="117">
        <v>10</v>
      </c>
      <c r="V5" s="117">
        <v>13</v>
      </c>
      <c r="W5" s="135">
        <v>10</v>
      </c>
      <c r="X5" s="135">
        <v>9</v>
      </c>
    </row>
    <row r="6" spans="1:25" x14ac:dyDescent="0.25">
      <c r="B6" s="47" t="s">
        <v>22</v>
      </c>
      <c r="C6" s="70">
        <v>13</v>
      </c>
      <c r="D6" s="70">
        <v>13</v>
      </c>
      <c r="E6" s="70">
        <v>13</v>
      </c>
      <c r="F6" s="117">
        <v>12</v>
      </c>
      <c r="G6" s="117">
        <v>10</v>
      </c>
      <c r="H6" s="117">
        <v>12</v>
      </c>
      <c r="I6" s="117">
        <v>12</v>
      </c>
      <c r="J6" s="117">
        <v>12</v>
      </c>
      <c r="K6" s="117">
        <v>13</v>
      </c>
      <c r="L6" s="117">
        <v>14</v>
      </c>
      <c r="M6" s="117">
        <v>13</v>
      </c>
      <c r="N6" s="117">
        <v>16</v>
      </c>
      <c r="O6" s="117">
        <v>11</v>
      </c>
      <c r="P6" s="117">
        <v>14</v>
      </c>
      <c r="Q6" s="117">
        <v>14</v>
      </c>
      <c r="R6" s="117">
        <v>13</v>
      </c>
      <c r="S6" s="117">
        <v>16</v>
      </c>
      <c r="T6" s="117">
        <v>14</v>
      </c>
      <c r="U6" s="117">
        <v>15</v>
      </c>
      <c r="V6" s="117">
        <v>17</v>
      </c>
      <c r="W6" s="135">
        <v>14</v>
      </c>
      <c r="X6" s="135">
        <v>12</v>
      </c>
    </row>
    <row r="7" spans="1:25" x14ac:dyDescent="0.25">
      <c r="B7" s="39" t="s">
        <v>23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5" ht="38.25" customHeight="1" x14ac:dyDescent="0.25"/>
    <row r="9" spans="1:25" ht="28.5" customHeight="1" x14ac:dyDescent="0.25"/>
  </sheetData>
  <mergeCells count="8">
    <mergeCell ref="B2:X2"/>
    <mergeCell ref="V3:X3"/>
    <mergeCell ref="R3:U3"/>
    <mergeCell ref="B3:B4"/>
    <mergeCell ref="C3:E3"/>
    <mergeCell ref="F3:I3"/>
    <mergeCell ref="J3:M3"/>
    <mergeCell ref="N3:Q3"/>
  </mergeCells>
  <phoneticPr fontId="7" type="noConversion"/>
  <pageMargins left="0.7" right="0.7" top="0.75" bottom="0.75" header="0.3" footer="0.3"/>
  <pageSetup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"/>
  <sheetViews>
    <sheetView showGridLines="0" zoomScale="90" zoomScaleNormal="90" workbookViewId="0">
      <selection activeCell="I11" sqref="I11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148" t="s">
        <v>62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49"/>
      <c r="O2" s="49"/>
      <c r="P2" s="49"/>
      <c r="Q2" s="49"/>
      <c r="R2" s="49"/>
    </row>
    <row r="3" spans="2:18" x14ac:dyDescent="0.25">
      <c r="B3" s="148"/>
      <c r="C3" s="144">
        <v>2016</v>
      </c>
      <c r="D3" s="145"/>
      <c r="E3" s="144">
        <v>2017</v>
      </c>
      <c r="F3" s="145"/>
      <c r="G3" s="144">
        <v>2018</v>
      </c>
      <c r="H3" s="145"/>
      <c r="I3" s="144">
        <v>2019</v>
      </c>
      <c r="J3" s="145"/>
      <c r="K3" s="144">
        <v>2020</v>
      </c>
      <c r="L3" s="146"/>
      <c r="M3" s="118">
        <v>2021</v>
      </c>
      <c r="N3" s="49"/>
      <c r="O3" s="48"/>
      <c r="P3" s="48"/>
      <c r="Q3" s="48"/>
      <c r="R3" s="48"/>
    </row>
    <row r="4" spans="2:18" x14ac:dyDescent="0.25">
      <c r="B4" s="148"/>
      <c r="C4" s="32" t="s">
        <v>16</v>
      </c>
      <c r="D4" s="32" t="s">
        <v>18</v>
      </c>
      <c r="E4" s="32" t="s">
        <v>16</v>
      </c>
      <c r="F4" s="32" t="s">
        <v>18</v>
      </c>
      <c r="G4" s="32" t="s">
        <v>16</v>
      </c>
      <c r="H4" s="32" t="s">
        <v>18</v>
      </c>
      <c r="I4" s="32" t="s">
        <v>16</v>
      </c>
      <c r="J4" s="32" t="s">
        <v>18</v>
      </c>
      <c r="K4" s="27" t="s">
        <v>16</v>
      </c>
      <c r="L4" s="32" t="s">
        <v>18</v>
      </c>
      <c r="M4" s="119" t="s">
        <v>16</v>
      </c>
      <c r="N4" s="48"/>
      <c r="O4" s="48"/>
      <c r="P4" s="48"/>
      <c r="Q4" s="48"/>
      <c r="R4" s="48"/>
    </row>
    <row r="5" spans="2:18" x14ac:dyDescent="0.25">
      <c r="B5" s="101" t="s">
        <v>21</v>
      </c>
      <c r="C5" s="70">
        <v>10</v>
      </c>
      <c r="D5" s="70">
        <v>10</v>
      </c>
      <c r="E5" s="70">
        <v>8</v>
      </c>
      <c r="F5" s="70">
        <v>10</v>
      </c>
      <c r="G5" s="70">
        <v>11</v>
      </c>
      <c r="H5" s="70">
        <v>9</v>
      </c>
      <c r="I5" s="70">
        <v>8</v>
      </c>
      <c r="J5" s="70">
        <v>12</v>
      </c>
      <c r="K5" s="110">
        <v>12</v>
      </c>
      <c r="L5" s="70">
        <v>10</v>
      </c>
      <c r="M5" s="135">
        <v>10</v>
      </c>
      <c r="N5" s="31"/>
      <c r="O5" s="31"/>
      <c r="P5" s="31"/>
      <c r="Q5" s="31"/>
      <c r="R5" s="31"/>
    </row>
    <row r="6" spans="2:18" x14ac:dyDescent="0.25">
      <c r="B6" s="47" t="s">
        <v>22</v>
      </c>
      <c r="C6" s="70">
        <v>13</v>
      </c>
      <c r="D6" s="70">
        <v>13</v>
      </c>
      <c r="E6" s="70">
        <v>10</v>
      </c>
      <c r="F6" s="70">
        <v>12</v>
      </c>
      <c r="G6" s="70">
        <v>13</v>
      </c>
      <c r="H6" s="70">
        <v>13</v>
      </c>
      <c r="I6" s="70">
        <v>11</v>
      </c>
      <c r="J6" s="70">
        <v>14</v>
      </c>
      <c r="K6" s="110">
        <v>16</v>
      </c>
      <c r="L6" s="70">
        <v>15</v>
      </c>
      <c r="M6" s="135">
        <v>14</v>
      </c>
    </row>
    <row r="7" spans="2:18" x14ac:dyDescent="0.25">
      <c r="B7" s="39" t="s">
        <v>23</v>
      </c>
      <c r="C7" s="39"/>
      <c r="D7" s="39"/>
      <c r="E7" s="39"/>
      <c r="F7" s="39"/>
      <c r="G7" s="39"/>
      <c r="H7" s="39"/>
      <c r="I7" s="39"/>
      <c r="J7" s="39"/>
      <c r="K7" s="39"/>
    </row>
  </sheetData>
  <mergeCells count="7">
    <mergeCell ref="B2:M2"/>
    <mergeCell ref="B3:B4"/>
    <mergeCell ref="C3:D3"/>
    <mergeCell ref="E3:F3"/>
    <mergeCell ref="G3:H3"/>
    <mergeCell ref="I3:J3"/>
    <mergeCell ref="K3:L3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"/>
  <sheetViews>
    <sheetView showGridLines="0" zoomScale="90" zoomScaleNormal="90" workbookViewId="0">
      <selection activeCell="M7" sqref="M7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18" ht="33" customHeight="1" x14ac:dyDescent="0.25"/>
    <row r="2" spans="2:18" ht="30" customHeight="1" x14ac:dyDescent="0.25">
      <c r="B2" s="148" t="s">
        <v>66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49"/>
      <c r="O2" s="49"/>
      <c r="P2" s="49"/>
      <c r="Q2" s="49"/>
      <c r="R2" s="49"/>
    </row>
    <row r="3" spans="2:18" x14ac:dyDescent="0.25">
      <c r="B3" s="50"/>
      <c r="C3" s="51">
        <v>2016</v>
      </c>
      <c r="D3" s="145">
        <v>2017</v>
      </c>
      <c r="E3" s="145"/>
      <c r="F3" s="145">
        <v>2018</v>
      </c>
      <c r="G3" s="145"/>
      <c r="H3" s="145">
        <v>2019</v>
      </c>
      <c r="I3" s="145"/>
      <c r="J3" s="145">
        <v>2020</v>
      </c>
      <c r="K3" s="145"/>
      <c r="L3" s="149">
        <v>2021</v>
      </c>
      <c r="M3" s="149"/>
      <c r="N3" s="48"/>
      <c r="O3" s="48"/>
      <c r="P3" s="48"/>
      <c r="Q3" s="48"/>
      <c r="R3" s="48"/>
    </row>
    <row r="4" spans="2:18" x14ac:dyDescent="0.25">
      <c r="B4" s="52"/>
      <c r="C4" s="32" t="s">
        <v>17</v>
      </c>
      <c r="D4" s="32" t="s">
        <v>19</v>
      </c>
      <c r="E4" s="32" t="s">
        <v>17</v>
      </c>
      <c r="F4" s="32" t="s">
        <v>19</v>
      </c>
      <c r="G4" s="32" t="s">
        <v>17</v>
      </c>
      <c r="H4" s="32" t="s">
        <v>19</v>
      </c>
      <c r="I4" s="32" t="s">
        <v>17</v>
      </c>
      <c r="J4" s="33" t="s">
        <v>19</v>
      </c>
      <c r="K4" s="33" t="s">
        <v>17</v>
      </c>
      <c r="L4" s="33" t="s">
        <v>19</v>
      </c>
      <c r="M4" s="33" t="s">
        <v>17</v>
      </c>
      <c r="N4" s="48"/>
      <c r="O4" s="48"/>
      <c r="P4" s="48"/>
      <c r="Q4" s="48"/>
      <c r="R4" s="48"/>
    </row>
    <row r="5" spans="2:18" x14ac:dyDescent="0.25">
      <c r="B5" s="101" t="s">
        <v>21</v>
      </c>
      <c r="C5" s="70">
        <v>11</v>
      </c>
      <c r="D5" s="117">
        <v>10</v>
      </c>
      <c r="E5" s="117">
        <v>10</v>
      </c>
      <c r="F5" s="117">
        <v>9</v>
      </c>
      <c r="G5" s="117">
        <v>10</v>
      </c>
      <c r="H5" s="117">
        <v>14</v>
      </c>
      <c r="I5" s="117">
        <v>12</v>
      </c>
      <c r="J5" s="117">
        <v>12</v>
      </c>
      <c r="K5" s="117">
        <v>13</v>
      </c>
      <c r="L5" s="117">
        <v>13</v>
      </c>
      <c r="M5" s="117">
        <v>9</v>
      </c>
      <c r="N5" s="31"/>
      <c r="O5" s="31"/>
      <c r="P5" s="31"/>
      <c r="Q5" s="31"/>
      <c r="R5" s="31"/>
    </row>
    <row r="6" spans="2:18" x14ac:dyDescent="0.25">
      <c r="B6" s="47" t="s">
        <v>22</v>
      </c>
      <c r="C6" s="70">
        <v>13</v>
      </c>
      <c r="D6" s="117">
        <v>12</v>
      </c>
      <c r="E6" s="117">
        <v>12</v>
      </c>
      <c r="F6" s="117">
        <v>12</v>
      </c>
      <c r="G6" s="117">
        <v>14</v>
      </c>
      <c r="H6" s="117">
        <v>16</v>
      </c>
      <c r="I6" s="117">
        <v>14</v>
      </c>
      <c r="J6" s="117">
        <v>13</v>
      </c>
      <c r="K6" s="117">
        <v>14</v>
      </c>
      <c r="L6" s="117">
        <v>17</v>
      </c>
      <c r="M6" s="117">
        <v>12</v>
      </c>
    </row>
    <row r="7" spans="2:18" x14ac:dyDescent="0.25">
      <c r="B7" s="39" t="s">
        <v>23</v>
      </c>
      <c r="C7" s="39"/>
      <c r="D7" s="39"/>
      <c r="E7" s="39"/>
      <c r="F7" s="39"/>
      <c r="G7" s="39"/>
      <c r="H7" s="39"/>
      <c r="I7" s="39"/>
      <c r="J7" s="39"/>
      <c r="K7" s="39"/>
    </row>
  </sheetData>
  <mergeCells count="6">
    <mergeCell ref="D3:E3"/>
    <mergeCell ref="F3:G3"/>
    <mergeCell ref="H3:I3"/>
    <mergeCell ref="J3:K3"/>
    <mergeCell ref="L3:M3"/>
    <mergeCell ref="B2:M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zoomScale="90" zoomScaleNormal="90" workbookViewId="0">
      <selection activeCell="B23" sqref="B2:I23"/>
    </sheetView>
  </sheetViews>
  <sheetFormatPr baseColWidth="10" defaultRowHeight="15" x14ac:dyDescent="0.25"/>
  <cols>
    <col min="2" max="2" width="26.42578125" customWidth="1"/>
    <col min="3" max="6" width="12.5703125" customWidth="1"/>
    <col min="7" max="7" width="15.85546875" customWidth="1"/>
    <col min="8" max="9" width="12.5703125" customWidth="1"/>
  </cols>
  <sheetData>
    <row r="1" spans="2:18" ht="33" customHeight="1" x14ac:dyDescent="0.25"/>
    <row r="2" spans="2:18" ht="30" customHeight="1" x14ac:dyDescent="0.25">
      <c r="B2" s="150" t="s">
        <v>67</v>
      </c>
      <c r="C2" s="150"/>
      <c r="D2" s="150"/>
      <c r="E2" s="150"/>
      <c r="F2" s="150"/>
      <c r="G2" s="150"/>
      <c r="H2" s="150"/>
      <c r="I2" s="150"/>
      <c r="J2" s="78"/>
      <c r="K2" s="78"/>
      <c r="L2" s="78"/>
      <c r="M2" s="78"/>
      <c r="N2" s="78"/>
      <c r="O2" s="78"/>
      <c r="P2" s="78"/>
      <c r="Q2" s="78"/>
      <c r="R2" s="78"/>
    </row>
    <row r="3" spans="2:18" ht="15" customHeight="1" x14ac:dyDescent="0.25">
      <c r="B3" s="148" t="s">
        <v>0</v>
      </c>
      <c r="C3" s="138" t="s">
        <v>1</v>
      </c>
      <c r="D3" s="142"/>
      <c r="E3" s="138" t="s">
        <v>2</v>
      </c>
      <c r="F3" s="142"/>
      <c r="G3" s="138" t="s">
        <v>24</v>
      </c>
      <c r="H3" s="149"/>
      <c r="I3" s="149"/>
      <c r="J3" s="30"/>
      <c r="K3" s="30"/>
      <c r="L3" s="30"/>
      <c r="M3" s="30"/>
      <c r="N3" s="30"/>
      <c r="O3" s="30"/>
      <c r="P3" s="30"/>
      <c r="Q3" s="30"/>
      <c r="R3" s="30"/>
    </row>
    <row r="4" spans="2:18" ht="40.5" customHeight="1" x14ac:dyDescent="0.25">
      <c r="B4" s="148"/>
      <c r="C4" s="32" t="s">
        <v>4</v>
      </c>
      <c r="D4" s="32" t="s">
        <v>5</v>
      </c>
      <c r="E4" s="32" t="s">
        <v>6</v>
      </c>
      <c r="F4" s="32" t="s">
        <v>7</v>
      </c>
      <c r="G4" s="32" t="s">
        <v>46</v>
      </c>
      <c r="H4" s="32" t="s">
        <v>9</v>
      </c>
      <c r="I4" s="33" t="s">
        <v>10</v>
      </c>
      <c r="J4" s="30"/>
      <c r="K4" s="30"/>
      <c r="L4" s="30"/>
      <c r="M4" s="30"/>
      <c r="N4" s="30"/>
      <c r="O4" s="30"/>
      <c r="P4" s="30"/>
      <c r="Q4" s="30"/>
      <c r="R4" s="30"/>
    </row>
    <row r="5" spans="2:18" ht="20.25" customHeight="1" x14ac:dyDescent="0.25">
      <c r="B5" s="149"/>
      <c r="C5" s="32" t="s">
        <v>12</v>
      </c>
      <c r="D5" s="32" t="s">
        <v>12</v>
      </c>
      <c r="E5" s="32"/>
      <c r="F5" s="32" t="s">
        <v>13</v>
      </c>
      <c r="G5" s="32" t="s">
        <v>12</v>
      </c>
      <c r="H5" s="32" t="s">
        <v>13</v>
      </c>
      <c r="I5" s="33" t="s">
        <v>12</v>
      </c>
      <c r="J5" s="30"/>
      <c r="K5" s="30"/>
      <c r="L5" s="30"/>
      <c r="M5" s="30"/>
      <c r="N5" s="30"/>
      <c r="O5" s="30"/>
      <c r="P5" s="30"/>
      <c r="Q5" s="30"/>
      <c r="R5" s="30"/>
    </row>
    <row r="6" spans="2:18" ht="15" customHeight="1" x14ac:dyDescent="0.25">
      <c r="B6" s="69">
        <v>1</v>
      </c>
      <c r="C6" s="70">
        <v>300</v>
      </c>
      <c r="D6" s="70">
        <v>9500</v>
      </c>
      <c r="E6" s="70">
        <v>52740</v>
      </c>
      <c r="F6" s="122">
        <v>10</v>
      </c>
      <c r="G6" s="70">
        <v>269974</v>
      </c>
      <c r="H6" s="120">
        <v>1.4</v>
      </c>
      <c r="I6" s="70">
        <v>5119</v>
      </c>
      <c r="J6" s="77"/>
      <c r="K6" s="77"/>
      <c r="L6" s="77"/>
    </row>
    <row r="7" spans="2:18" ht="15" customHeight="1" x14ac:dyDescent="0.25">
      <c r="B7" s="69">
        <v>2</v>
      </c>
      <c r="C7" s="70">
        <v>9500</v>
      </c>
      <c r="D7" s="70">
        <v>14900</v>
      </c>
      <c r="E7" s="70">
        <v>52636</v>
      </c>
      <c r="F7" s="122">
        <v>10</v>
      </c>
      <c r="G7" s="70">
        <v>597174</v>
      </c>
      <c r="H7" s="120">
        <v>3.1</v>
      </c>
      <c r="I7" s="70">
        <v>11345</v>
      </c>
      <c r="J7" s="43"/>
      <c r="K7" s="42"/>
    </row>
    <row r="8" spans="2:18" ht="15" customHeight="1" x14ac:dyDescent="0.25">
      <c r="B8" s="69">
        <v>3</v>
      </c>
      <c r="C8" s="70">
        <v>15000</v>
      </c>
      <c r="D8" s="70">
        <v>20000</v>
      </c>
      <c r="E8" s="70">
        <v>52994</v>
      </c>
      <c r="F8" s="122">
        <v>10.1</v>
      </c>
      <c r="G8" s="70">
        <v>922434</v>
      </c>
      <c r="H8" s="120">
        <v>4.8</v>
      </c>
      <c r="I8" s="70">
        <v>17406</v>
      </c>
      <c r="J8" s="40"/>
      <c r="K8" s="40"/>
    </row>
    <row r="9" spans="2:18" ht="15" customHeight="1" x14ac:dyDescent="0.25">
      <c r="B9" s="69">
        <v>4</v>
      </c>
      <c r="C9" s="70">
        <v>20000</v>
      </c>
      <c r="D9" s="70">
        <v>23000</v>
      </c>
      <c r="E9" s="70">
        <v>52406</v>
      </c>
      <c r="F9" s="122">
        <v>9.9</v>
      </c>
      <c r="G9" s="70">
        <v>1118310</v>
      </c>
      <c r="H9" s="120">
        <v>5.8</v>
      </c>
      <c r="I9" s="70">
        <v>21339</v>
      </c>
      <c r="J9" s="40"/>
      <c r="K9" s="45"/>
    </row>
    <row r="10" spans="2:18" ht="15" customHeight="1" x14ac:dyDescent="0.25">
      <c r="B10" s="69">
        <v>5</v>
      </c>
      <c r="C10" s="70">
        <v>23000</v>
      </c>
      <c r="D10" s="70">
        <v>29000</v>
      </c>
      <c r="E10" s="70">
        <v>53106</v>
      </c>
      <c r="F10" s="122">
        <v>10.1</v>
      </c>
      <c r="G10" s="70">
        <v>1371706</v>
      </c>
      <c r="H10" s="120">
        <v>7.1</v>
      </c>
      <c r="I10" s="70">
        <v>25830</v>
      </c>
      <c r="J10" s="40"/>
      <c r="K10" s="45"/>
    </row>
    <row r="11" spans="2:18" ht="15" customHeight="1" x14ac:dyDescent="0.25">
      <c r="B11" s="69">
        <v>6</v>
      </c>
      <c r="C11" s="70">
        <v>29000</v>
      </c>
      <c r="D11" s="70">
        <v>34500</v>
      </c>
      <c r="E11" s="70">
        <v>52612</v>
      </c>
      <c r="F11" s="122">
        <v>10</v>
      </c>
      <c r="G11" s="70">
        <v>1645137</v>
      </c>
      <c r="H11" s="120">
        <v>8.5</v>
      </c>
      <c r="I11" s="70">
        <v>31269</v>
      </c>
      <c r="J11" s="40"/>
      <c r="K11" s="45"/>
    </row>
    <row r="12" spans="2:18" ht="15" customHeight="1" x14ac:dyDescent="0.25">
      <c r="B12" s="69">
        <v>7</v>
      </c>
      <c r="C12" s="70">
        <v>34500</v>
      </c>
      <c r="D12" s="70">
        <v>42000</v>
      </c>
      <c r="E12" s="70">
        <v>52821</v>
      </c>
      <c r="F12" s="122">
        <v>10</v>
      </c>
      <c r="G12" s="70">
        <v>2030558</v>
      </c>
      <c r="H12" s="120">
        <v>10.5</v>
      </c>
      <c r="I12" s="70">
        <v>38442</v>
      </c>
      <c r="J12" s="43"/>
      <c r="K12" s="57"/>
    </row>
    <row r="13" spans="2:18" ht="15" customHeight="1" x14ac:dyDescent="0.25">
      <c r="B13" s="69">
        <v>8</v>
      </c>
      <c r="C13" s="70">
        <v>42000</v>
      </c>
      <c r="D13" s="70">
        <v>55000</v>
      </c>
      <c r="E13" s="70">
        <v>52337</v>
      </c>
      <c r="F13" s="122">
        <v>9.9</v>
      </c>
      <c r="G13" s="70">
        <v>2515845</v>
      </c>
      <c r="H13" s="120">
        <v>13</v>
      </c>
      <c r="I13" s="70">
        <v>48070</v>
      </c>
      <c r="J13" s="40"/>
      <c r="K13" s="45"/>
    </row>
    <row r="14" spans="2:18" ht="15" customHeight="1" x14ac:dyDescent="0.25">
      <c r="B14" s="69">
        <v>9</v>
      </c>
      <c r="C14" s="70">
        <v>55000</v>
      </c>
      <c r="D14" s="70">
        <v>75000</v>
      </c>
      <c r="E14" s="70">
        <v>52680</v>
      </c>
      <c r="F14" s="122">
        <v>10</v>
      </c>
      <c r="G14" s="70">
        <v>3348315</v>
      </c>
      <c r="H14" s="120">
        <v>17.3</v>
      </c>
      <c r="I14" s="70">
        <v>63560</v>
      </c>
      <c r="J14" s="40"/>
      <c r="K14" s="40"/>
    </row>
    <row r="15" spans="2:18" ht="15" customHeight="1" x14ac:dyDescent="0.25">
      <c r="B15" s="69">
        <v>10</v>
      </c>
      <c r="C15" s="70">
        <v>75000</v>
      </c>
      <c r="D15" s="70">
        <v>250000</v>
      </c>
      <c r="E15" s="70">
        <v>52501</v>
      </c>
      <c r="F15" s="122">
        <v>10</v>
      </c>
      <c r="G15" s="70">
        <v>5503371</v>
      </c>
      <c r="H15" s="120">
        <v>28.5</v>
      </c>
      <c r="I15" s="70">
        <v>104824</v>
      </c>
      <c r="J15" s="40"/>
      <c r="K15" s="40"/>
    </row>
    <row r="16" spans="2:18" ht="15" customHeight="1" x14ac:dyDescent="0.25">
      <c r="B16" s="72" t="s">
        <v>27</v>
      </c>
      <c r="C16" s="75">
        <v>300</v>
      </c>
      <c r="D16" s="96">
        <v>250000</v>
      </c>
      <c r="E16" s="75">
        <v>526833</v>
      </c>
      <c r="F16" s="123">
        <v>58.1</v>
      </c>
      <c r="G16" s="75">
        <v>19322825</v>
      </c>
      <c r="H16" s="121">
        <v>100</v>
      </c>
      <c r="I16" s="75">
        <v>36677</v>
      </c>
      <c r="J16" s="40"/>
      <c r="K16" s="40"/>
      <c r="L16" s="40"/>
      <c r="M16" s="45"/>
    </row>
    <row r="17" spans="2:18" ht="15" customHeight="1" x14ac:dyDescent="0.25">
      <c r="B17" s="72" t="s">
        <v>25</v>
      </c>
      <c r="C17" s="73"/>
      <c r="D17" s="74"/>
      <c r="E17" s="75">
        <v>379092</v>
      </c>
      <c r="F17" s="123">
        <v>41.8</v>
      </c>
      <c r="G17" s="73"/>
      <c r="H17" s="73"/>
      <c r="I17" s="73"/>
      <c r="J17" s="43"/>
      <c r="K17" s="43"/>
      <c r="L17" s="40"/>
      <c r="M17" s="40"/>
      <c r="N17" s="41"/>
      <c r="O17" s="40"/>
      <c r="P17" s="40"/>
      <c r="Q17" s="45"/>
    </row>
    <row r="18" spans="2:18" ht="15" customHeight="1" x14ac:dyDescent="0.25">
      <c r="B18" s="72" t="s">
        <v>28</v>
      </c>
      <c r="C18" s="73"/>
      <c r="D18" s="74"/>
      <c r="E18" s="75">
        <v>1307</v>
      </c>
      <c r="F18" s="123">
        <v>0.1</v>
      </c>
      <c r="G18" s="73"/>
      <c r="H18" s="73"/>
      <c r="I18" s="73"/>
      <c r="J18" s="40"/>
      <c r="K18" s="40"/>
      <c r="L18" s="40"/>
      <c r="M18" s="40"/>
      <c r="N18" s="41"/>
      <c r="O18" s="40"/>
      <c r="P18" s="40"/>
      <c r="Q18" s="45"/>
    </row>
    <row r="19" spans="2:18" ht="15" customHeight="1" x14ac:dyDescent="0.25">
      <c r="B19" s="72" t="s">
        <v>26</v>
      </c>
      <c r="C19" s="73"/>
      <c r="D19" s="74"/>
      <c r="E19" s="75">
        <v>907232</v>
      </c>
      <c r="F19" s="109">
        <v>100</v>
      </c>
      <c r="G19" s="73"/>
      <c r="H19" s="73"/>
      <c r="I19" s="73"/>
      <c r="J19" s="40"/>
      <c r="K19" s="40"/>
      <c r="L19" s="43"/>
      <c r="M19" s="43"/>
      <c r="N19" s="43"/>
      <c r="O19" s="42"/>
      <c r="P19" s="43"/>
      <c r="Q19" s="43"/>
      <c r="R19" s="57"/>
    </row>
    <row r="20" spans="2:18" ht="15" customHeight="1" x14ac:dyDescent="0.25">
      <c r="B20" s="65" t="s">
        <v>29</v>
      </c>
      <c r="C20" s="63"/>
      <c r="D20" s="66"/>
      <c r="E20" s="63"/>
      <c r="F20" s="63"/>
      <c r="G20" s="63"/>
      <c r="H20" s="63"/>
      <c r="I20" s="63"/>
      <c r="J20" s="40"/>
      <c r="K20" s="40"/>
      <c r="L20" s="40"/>
      <c r="M20" s="40"/>
      <c r="N20" s="40"/>
      <c r="O20" s="41"/>
      <c r="P20" s="40"/>
      <c r="Q20" s="40"/>
      <c r="R20" s="45"/>
    </row>
    <row r="21" spans="2:18" ht="15" customHeight="1" x14ac:dyDescent="0.25">
      <c r="B21" s="65" t="s">
        <v>30</v>
      </c>
      <c r="C21" s="63"/>
      <c r="D21" s="66"/>
      <c r="E21" s="63"/>
      <c r="F21" s="63"/>
      <c r="G21" s="63"/>
      <c r="H21" s="63"/>
      <c r="I21" s="63"/>
      <c r="J21" s="40"/>
      <c r="K21" s="40"/>
      <c r="L21" s="40"/>
      <c r="M21" s="40"/>
      <c r="N21" s="40"/>
      <c r="O21" s="41"/>
      <c r="P21" s="40"/>
      <c r="Q21" s="40"/>
      <c r="R21" s="45"/>
    </row>
    <row r="22" spans="2:18" ht="15" customHeight="1" x14ac:dyDescent="0.25">
      <c r="B22" s="65" t="s">
        <v>31</v>
      </c>
      <c r="C22" s="63"/>
      <c r="D22" s="66"/>
      <c r="E22" s="63"/>
      <c r="F22" s="63"/>
      <c r="G22" s="63"/>
      <c r="H22" s="63"/>
      <c r="I22" s="63"/>
      <c r="J22" s="40"/>
      <c r="K22" s="40"/>
      <c r="L22" s="40"/>
      <c r="M22" s="40"/>
      <c r="N22" s="40"/>
      <c r="O22" s="41"/>
      <c r="P22" s="40"/>
      <c r="Q22" s="40"/>
      <c r="R22" s="45"/>
    </row>
    <row r="23" spans="2:18" ht="15" customHeight="1" x14ac:dyDescent="0.25">
      <c r="B23" s="65" t="s">
        <v>32</v>
      </c>
      <c r="C23" s="63"/>
      <c r="D23" s="66"/>
      <c r="E23" s="63"/>
      <c r="F23" s="63"/>
      <c r="G23" s="63"/>
      <c r="H23" s="63"/>
      <c r="I23" s="63"/>
      <c r="J23" s="40"/>
      <c r="K23" s="40"/>
      <c r="L23" s="40"/>
      <c r="M23" s="40"/>
      <c r="N23" s="40"/>
      <c r="O23" s="41"/>
      <c r="P23" s="40"/>
      <c r="Q23" s="40"/>
      <c r="R23" s="45"/>
    </row>
    <row r="24" spans="2:18" ht="15" customHeight="1" x14ac:dyDescent="0.25">
      <c r="B24" s="46"/>
      <c r="C24" s="40"/>
      <c r="D24" s="54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0"/>
      <c r="Q24" s="40"/>
      <c r="R24" s="45"/>
    </row>
    <row r="25" spans="2:18" ht="15" customHeight="1" x14ac:dyDescent="0.25">
      <c r="B25" s="46"/>
      <c r="C25" s="40"/>
      <c r="D25" s="54"/>
      <c r="E25" s="40"/>
      <c r="F25" s="40"/>
      <c r="G25" s="40"/>
      <c r="H25" s="40"/>
      <c r="I25" s="40"/>
      <c r="J25" s="43"/>
      <c r="K25" s="43"/>
      <c r="L25" s="40"/>
      <c r="M25" s="40"/>
      <c r="N25" s="40"/>
      <c r="O25" s="41"/>
      <c r="P25" s="40"/>
      <c r="Q25" s="40"/>
      <c r="R25" s="45"/>
    </row>
    <row r="26" spans="2:18" ht="15" customHeight="1" x14ac:dyDescent="0.25">
      <c r="B26" s="46"/>
      <c r="C26" s="40"/>
      <c r="D26" s="54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0"/>
      <c r="Q26" s="40"/>
      <c r="R26" s="45"/>
    </row>
    <row r="27" spans="2:18" ht="15" customHeight="1" x14ac:dyDescent="0.25">
      <c r="B27" s="55"/>
      <c r="C27" s="43"/>
      <c r="D27" s="56"/>
      <c r="E27" s="43"/>
      <c r="F27" s="43"/>
      <c r="G27" s="43"/>
      <c r="H27" s="43"/>
      <c r="I27" s="43"/>
      <c r="J27" s="40"/>
      <c r="K27" s="40"/>
      <c r="L27" s="43"/>
      <c r="M27" s="43"/>
      <c r="N27" s="43"/>
      <c r="O27" s="42"/>
      <c r="P27" s="43"/>
      <c r="Q27" s="43"/>
      <c r="R27" s="57"/>
    </row>
    <row r="28" spans="2:18" ht="15" customHeight="1" x14ac:dyDescent="0.25">
      <c r="B28" s="46"/>
      <c r="C28" s="40"/>
      <c r="D28" s="5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40"/>
      <c r="Q28" s="40"/>
      <c r="R28" s="45"/>
    </row>
    <row r="29" spans="2:18" ht="15" customHeight="1" x14ac:dyDescent="0.25">
      <c r="B29" s="46"/>
      <c r="C29" s="40"/>
      <c r="D29" s="5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40"/>
      <c r="Q29" s="40"/>
      <c r="R29" s="45"/>
    </row>
    <row r="30" spans="2:18" ht="15" customHeight="1" x14ac:dyDescent="0.25">
      <c r="B30" s="46"/>
      <c r="C30" s="40"/>
      <c r="D30" s="54"/>
      <c r="E30" s="40"/>
      <c r="F30" s="40"/>
      <c r="G30" s="40"/>
      <c r="H30" s="40"/>
      <c r="I30" s="40"/>
      <c r="J30" s="43"/>
      <c r="K30" s="43"/>
      <c r="L30" s="40"/>
      <c r="M30" s="40"/>
      <c r="N30" s="40"/>
      <c r="O30" s="41"/>
      <c r="P30" s="40"/>
      <c r="Q30" s="40"/>
      <c r="R30" s="45"/>
    </row>
    <row r="31" spans="2:18" ht="15" customHeight="1" x14ac:dyDescent="0.25">
      <c r="B31" s="46"/>
      <c r="C31" s="40"/>
      <c r="D31" s="5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40"/>
      <c r="Q31" s="40"/>
      <c r="R31" s="45"/>
    </row>
    <row r="32" spans="2:18" ht="15" customHeight="1" x14ac:dyDescent="0.25">
      <c r="B32" s="58"/>
      <c r="C32" s="43"/>
      <c r="D32" s="59"/>
      <c r="E32" s="43"/>
      <c r="F32" s="43"/>
      <c r="G32" s="43"/>
      <c r="H32" s="43"/>
      <c r="I32" s="43"/>
      <c r="J32" s="40"/>
      <c r="K32" s="40"/>
      <c r="L32" s="43"/>
      <c r="M32" s="43"/>
      <c r="N32" s="43"/>
      <c r="O32" s="42"/>
      <c r="P32" s="43"/>
      <c r="Q32" s="43"/>
      <c r="R32" s="57"/>
    </row>
    <row r="33" spans="2:18" ht="15" customHeight="1" x14ac:dyDescent="0.25">
      <c r="B33" s="60"/>
      <c r="C33" s="40"/>
      <c r="D33" s="61"/>
      <c r="E33" s="40"/>
      <c r="F33" s="40"/>
      <c r="G33" s="40"/>
      <c r="H33" s="40"/>
      <c r="I33" s="40"/>
      <c r="J33" s="43"/>
      <c r="K33" s="43"/>
      <c r="L33" s="40"/>
      <c r="M33" s="40"/>
      <c r="N33" s="40"/>
      <c r="O33" s="41"/>
      <c r="P33" s="40"/>
      <c r="Q33" s="40"/>
      <c r="R33" s="45"/>
    </row>
    <row r="34" spans="2:18" ht="15" customHeight="1" x14ac:dyDescent="0.25">
      <c r="B34" s="60"/>
      <c r="C34" s="40"/>
      <c r="D34" s="61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40"/>
      <c r="Q34" s="40"/>
      <c r="R34" s="45"/>
    </row>
    <row r="35" spans="2:18" ht="15" customHeight="1" x14ac:dyDescent="0.25">
      <c r="B35" s="53"/>
      <c r="C35" s="43"/>
      <c r="D35" s="62"/>
      <c r="E35" s="43"/>
      <c r="F35" s="43"/>
      <c r="G35" s="43"/>
      <c r="H35" s="43"/>
      <c r="I35" s="43"/>
      <c r="J35" s="40"/>
      <c r="K35" s="40"/>
      <c r="L35" s="43"/>
      <c r="M35" s="43"/>
      <c r="N35" s="43"/>
      <c r="O35" s="42"/>
      <c r="P35" s="43"/>
      <c r="Q35" s="43"/>
      <c r="R35" s="57"/>
    </row>
    <row r="36" spans="2:18" ht="15" customHeight="1" x14ac:dyDescent="0.25">
      <c r="B36" s="46"/>
      <c r="C36" s="63"/>
      <c r="D36" s="54"/>
      <c r="E36" s="40"/>
      <c r="F36" s="40"/>
      <c r="G36" s="40"/>
      <c r="H36" s="40"/>
      <c r="I36" s="40"/>
      <c r="J36" s="40"/>
      <c r="K36" s="40"/>
      <c r="L36" s="40"/>
      <c r="M36" s="40"/>
      <c r="N36" s="63"/>
      <c r="O36" s="44"/>
      <c r="P36" s="63"/>
      <c r="Q36" s="63"/>
      <c r="R36" s="64"/>
    </row>
    <row r="37" spans="2:18" ht="15" customHeight="1" x14ac:dyDescent="0.25">
      <c r="B37" s="46"/>
      <c r="C37" s="63"/>
      <c r="D37" s="54"/>
      <c r="E37" s="40"/>
      <c r="F37" s="40"/>
      <c r="G37" s="40"/>
      <c r="H37" s="40"/>
      <c r="I37" s="40"/>
      <c r="J37" s="40"/>
      <c r="K37" s="40"/>
      <c r="L37" s="40"/>
      <c r="M37" s="40"/>
      <c r="N37" s="63"/>
      <c r="O37" s="44"/>
      <c r="P37" s="63"/>
      <c r="Q37" s="63"/>
      <c r="R37" s="64"/>
    </row>
    <row r="38" spans="2:18" ht="15" customHeight="1" x14ac:dyDescent="0.25">
      <c r="B38" s="46"/>
      <c r="C38" s="63"/>
      <c r="D38" s="54"/>
      <c r="E38" s="40"/>
      <c r="F38" s="40"/>
      <c r="G38" s="40"/>
      <c r="H38" s="40"/>
      <c r="I38" s="40"/>
      <c r="J38" s="12"/>
      <c r="K38" s="12"/>
      <c r="L38" s="40"/>
      <c r="M38" s="40"/>
      <c r="N38" s="63"/>
      <c r="O38" s="44"/>
      <c r="P38" s="63"/>
      <c r="Q38" s="63"/>
      <c r="R38" s="64"/>
    </row>
    <row r="39" spans="2:18" ht="15" customHeight="1" x14ac:dyDescent="0.25">
      <c r="B39" s="46"/>
      <c r="C39" s="63"/>
      <c r="D39" s="54"/>
      <c r="E39" s="40"/>
      <c r="F39" s="40"/>
      <c r="G39" s="40"/>
      <c r="H39" s="40"/>
      <c r="I39" s="40"/>
      <c r="J39" s="1"/>
      <c r="K39" s="1"/>
      <c r="L39" s="40"/>
      <c r="M39" s="40"/>
      <c r="N39" s="40"/>
      <c r="O39" s="44"/>
      <c r="P39" s="63"/>
      <c r="Q39" s="63"/>
      <c r="R39" s="64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"/>
      <c r="K40" s="1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2"/>
      <c r="K43" s="12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"/>
      <c r="K45" s="1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2"/>
      <c r="K49" s="12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"/>
      <c r="K51" s="1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3"/>
      <c r="K61" s="3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3"/>
      <c r="K62" s="3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5"/>
      <c r="K63" s="5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115"/>
      <c r="K65" s="11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115"/>
      <c r="K66" s="115"/>
      <c r="L66" s="3"/>
      <c r="M66" s="3"/>
      <c r="N66" s="7"/>
    </row>
    <row r="67" spans="2:18" x14ac:dyDescent="0.25">
      <c r="B67" s="115"/>
      <c r="C67" s="115"/>
      <c r="D67" s="115"/>
      <c r="E67" s="115"/>
      <c r="F67" s="115"/>
      <c r="G67" s="115"/>
      <c r="H67" s="115"/>
      <c r="I67" s="115"/>
      <c r="J67" s="116"/>
      <c r="K67" s="116"/>
      <c r="L67" s="115"/>
      <c r="M67" s="115"/>
      <c r="N67" s="115"/>
    </row>
    <row r="68" spans="2:18" x14ac:dyDescent="0.25">
      <c r="B68" s="115"/>
      <c r="C68" s="115"/>
      <c r="D68" s="115"/>
      <c r="E68" s="115"/>
      <c r="F68" s="115"/>
      <c r="G68" s="115"/>
      <c r="H68" s="115"/>
      <c r="I68" s="115"/>
      <c r="L68" s="115"/>
      <c r="M68" s="115"/>
      <c r="N68" s="115"/>
    </row>
    <row r="69" spans="2:18" x14ac:dyDescent="0.25">
      <c r="B69" s="116"/>
      <c r="C69" s="116"/>
      <c r="D69" s="116"/>
      <c r="E69" s="116"/>
      <c r="F69" s="116"/>
      <c r="G69" s="116"/>
      <c r="H69" s="116"/>
      <c r="I69" s="116"/>
      <c r="L69" s="116"/>
      <c r="M69" s="116"/>
      <c r="N69" s="116"/>
    </row>
  </sheetData>
  <mergeCells count="5">
    <mergeCell ref="B3:B5"/>
    <mergeCell ref="B2:I2"/>
    <mergeCell ref="C3:D3"/>
    <mergeCell ref="E3:F3"/>
    <mergeCell ref="G3:I3"/>
  </mergeCells>
  <phoneticPr fontId="7" type="noConversion"/>
  <pageMargins left="0.7" right="0.7" top="0.75" bottom="0.75" header="0.3" footer="0.3"/>
  <pageSetup orientation="portrait" horizont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showGridLines="0" tabSelected="1" zoomScale="90" zoomScaleNormal="90" workbookViewId="0">
      <selection activeCell="O16" sqref="O16:P16"/>
    </sheetView>
  </sheetViews>
  <sheetFormatPr baseColWidth="10" defaultRowHeight="15" x14ac:dyDescent="0.25"/>
  <cols>
    <col min="2" max="2" width="26.42578125" customWidth="1"/>
    <col min="3" max="8" width="11.42578125" customWidth="1"/>
    <col min="9" max="9" width="16.42578125" customWidth="1"/>
    <col min="10" max="11" width="14.42578125" customWidth="1"/>
    <col min="12" max="16" width="11.42578125" customWidth="1"/>
  </cols>
  <sheetData>
    <row r="1" spans="2:18" ht="33" customHeight="1" x14ac:dyDescent="0.25"/>
    <row r="2" spans="2:18" ht="30" customHeight="1" x14ac:dyDescent="0.25">
      <c r="B2" s="150" t="s">
        <v>63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78"/>
      <c r="R2" s="78"/>
    </row>
    <row r="3" spans="2:18" ht="15" customHeight="1" x14ac:dyDescent="0.25">
      <c r="B3" s="153" t="s">
        <v>0</v>
      </c>
      <c r="C3" s="144" t="s">
        <v>2</v>
      </c>
      <c r="D3" s="145"/>
      <c r="E3" s="145"/>
      <c r="F3" s="144" t="s">
        <v>38</v>
      </c>
      <c r="G3" s="145"/>
      <c r="H3" s="146"/>
      <c r="I3" s="144" t="s">
        <v>8</v>
      </c>
      <c r="J3" s="145"/>
      <c r="K3" s="146"/>
      <c r="L3" s="144" t="s">
        <v>39</v>
      </c>
      <c r="M3" s="145"/>
      <c r="N3" s="146"/>
      <c r="O3" s="144" t="s">
        <v>10</v>
      </c>
      <c r="P3" s="145"/>
      <c r="Q3" s="30"/>
      <c r="R3" s="30"/>
    </row>
    <row r="4" spans="2:18" x14ac:dyDescent="0.25">
      <c r="B4" s="154"/>
      <c r="C4" s="32" t="s">
        <v>33</v>
      </c>
      <c r="D4" s="32" t="s">
        <v>34</v>
      </c>
      <c r="E4" s="32" t="s">
        <v>35</v>
      </c>
      <c r="F4" s="32" t="s">
        <v>33</v>
      </c>
      <c r="G4" s="32" t="s">
        <v>34</v>
      </c>
      <c r="H4" s="32" t="s">
        <v>35</v>
      </c>
      <c r="I4" s="32" t="s">
        <v>33</v>
      </c>
      <c r="J4" s="32" t="s">
        <v>34</v>
      </c>
      <c r="K4" s="32" t="s">
        <v>35</v>
      </c>
      <c r="L4" s="32" t="s">
        <v>33</v>
      </c>
      <c r="M4" s="32" t="s">
        <v>34</v>
      </c>
      <c r="N4" s="32" t="s">
        <v>35</v>
      </c>
      <c r="O4" s="32" t="s">
        <v>34</v>
      </c>
      <c r="P4" s="33" t="s">
        <v>35</v>
      </c>
      <c r="Q4" s="30"/>
      <c r="R4" s="30"/>
    </row>
    <row r="5" spans="2:18" x14ac:dyDescent="0.25">
      <c r="B5" s="142"/>
      <c r="C5" s="32"/>
      <c r="D5" s="32"/>
      <c r="E5" s="32"/>
      <c r="F5" s="32" t="s">
        <v>13</v>
      </c>
      <c r="G5" s="32" t="s">
        <v>13</v>
      </c>
      <c r="H5" s="32" t="s">
        <v>13</v>
      </c>
      <c r="I5" s="32" t="s">
        <v>12</v>
      </c>
      <c r="J5" s="32" t="s">
        <v>12</v>
      </c>
      <c r="K5" s="32" t="s">
        <v>12</v>
      </c>
      <c r="L5" s="32" t="s">
        <v>13</v>
      </c>
      <c r="M5" s="32" t="s">
        <v>13</v>
      </c>
      <c r="N5" s="32" t="s">
        <v>13</v>
      </c>
      <c r="O5" s="32" t="s">
        <v>12</v>
      </c>
      <c r="P5" s="33" t="s">
        <v>12</v>
      </c>
      <c r="Q5" s="30"/>
      <c r="R5" s="30"/>
    </row>
    <row r="6" spans="2:18" ht="15" customHeight="1" x14ac:dyDescent="0.25">
      <c r="B6" s="69">
        <v>1</v>
      </c>
      <c r="C6" s="70">
        <f>D6+E6</f>
        <v>52740</v>
      </c>
      <c r="D6" s="130">
        <v>21358</v>
      </c>
      <c r="E6" s="130">
        <v>31382</v>
      </c>
      <c r="F6" s="131">
        <v>10</v>
      </c>
      <c r="G6" s="131">
        <v>4</v>
      </c>
      <c r="H6" s="131">
        <v>6</v>
      </c>
      <c r="I6" s="124">
        <f>J6+K6</f>
        <v>269974</v>
      </c>
      <c r="J6" s="130">
        <v>104585</v>
      </c>
      <c r="K6" s="130">
        <v>165389</v>
      </c>
      <c r="L6" s="131">
        <v>1.4</v>
      </c>
      <c r="M6" s="131">
        <v>0.5</v>
      </c>
      <c r="N6" s="131">
        <v>0.9</v>
      </c>
      <c r="O6" s="130">
        <v>4897</v>
      </c>
      <c r="P6" s="130">
        <v>5270</v>
      </c>
      <c r="Q6" s="77"/>
      <c r="R6" s="77"/>
    </row>
    <row r="7" spans="2:18" ht="15" customHeight="1" x14ac:dyDescent="0.25">
      <c r="B7" s="69">
        <v>2</v>
      </c>
      <c r="C7" s="70">
        <f t="shared" ref="C7:C19" si="0">D7+E7</f>
        <v>52636</v>
      </c>
      <c r="D7" s="130">
        <v>20063</v>
      </c>
      <c r="E7" s="130">
        <v>32573</v>
      </c>
      <c r="F7" s="131">
        <v>10</v>
      </c>
      <c r="G7" s="131">
        <v>3.8</v>
      </c>
      <c r="H7" s="131">
        <v>6.2</v>
      </c>
      <c r="I7" s="124">
        <f>J7+K7</f>
        <v>597174</v>
      </c>
      <c r="J7" s="130">
        <v>231964</v>
      </c>
      <c r="K7" s="130">
        <v>365210</v>
      </c>
      <c r="L7" s="131">
        <v>3.1</v>
      </c>
      <c r="M7" s="131">
        <v>1.2</v>
      </c>
      <c r="N7" s="131">
        <v>1.9</v>
      </c>
      <c r="O7" s="130">
        <v>11562</v>
      </c>
      <c r="P7" s="130">
        <v>11212</v>
      </c>
      <c r="Q7" s="43"/>
      <c r="R7" s="42"/>
    </row>
    <row r="8" spans="2:18" ht="15" customHeight="1" x14ac:dyDescent="0.25">
      <c r="B8" s="69">
        <v>3</v>
      </c>
      <c r="C8" s="70">
        <f>D8+E8</f>
        <v>52994</v>
      </c>
      <c r="D8" s="130">
        <v>25021</v>
      </c>
      <c r="E8" s="130">
        <v>27973</v>
      </c>
      <c r="F8" s="131">
        <v>10.1</v>
      </c>
      <c r="G8" s="131">
        <v>4.7</v>
      </c>
      <c r="H8" s="131">
        <v>5.3</v>
      </c>
      <c r="I8" s="124">
        <f t="shared" ref="I7:I16" si="1">J8+K8</f>
        <v>922434</v>
      </c>
      <c r="J8" s="130">
        <v>431685</v>
      </c>
      <c r="K8" s="130">
        <v>490749</v>
      </c>
      <c r="L8" s="131">
        <v>4.8</v>
      </c>
      <c r="M8" s="131">
        <v>2.2000000000000002</v>
      </c>
      <c r="N8" s="131">
        <v>2.5</v>
      </c>
      <c r="O8" s="130">
        <v>17253</v>
      </c>
      <c r="P8" s="130">
        <v>17544</v>
      </c>
      <c r="Q8" s="40"/>
      <c r="R8" s="40"/>
    </row>
    <row r="9" spans="2:18" ht="15" customHeight="1" x14ac:dyDescent="0.25">
      <c r="B9" s="69">
        <v>4</v>
      </c>
      <c r="C9" s="70">
        <f t="shared" si="0"/>
        <v>52406</v>
      </c>
      <c r="D9" s="130">
        <v>21810</v>
      </c>
      <c r="E9" s="130">
        <v>30596</v>
      </c>
      <c r="F9" s="131">
        <v>9.9</v>
      </c>
      <c r="G9" s="131">
        <v>4.2</v>
      </c>
      <c r="H9" s="131">
        <v>5.8</v>
      </c>
      <c r="I9" s="124">
        <f t="shared" si="1"/>
        <v>1118310</v>
      </c>
      <c r="J9" s="130">
        <v>458396</v>
      </c>
      <c r="K9" s="130">
        <v>659914</v>
      </c>
      <c r="L9" s="131">
        <v>5.8</v>
      </c>
      <c r="M9" s="131">
        <v>2.4</v>
      </c>
      <c r="N9" s="131">
        <v>3.4</v>
      </c>
      <c r="O9" s="130">
        <v>21018</v>
      </c>
      <c r="P9" s="130">
        <v>21569</v>
      </c>
      <c r="Q9" s="40"/>
      <c r="R9" s="45"/>
    </row>
    <row r="10" spans="2:18" ht="15" customHeight="1" x14ac:dyDescent="0.25">
      <c r="B10" s="69">
        <v>5</v>
      </c>
      <c r="C10" s="70">
        <f t="shared" si="0"/>
        <v>53106</v>
      </c>
      <c r="D10" s="130">
        <v>21274</v>
      </c>
      <c r="E10" s="130">
        <v>31832</v>
      </c>
      <c r="F10" s="131">
        <v>10.1</v>
      </c>
      <c r="G10" s="131">
        <v>4</v>
      </c>
      <c r="H10" s="131">
        <v>6</v>
      </c>
      <c r="I10" s="124">
        <f t="shared" si="1"/>
        <v>1371707</v>
      </c>
      <c r="J10" s="130">
        <v>549173</v>
      </c>
      <c r="K10" s="130">
        <v>822534</v>
      </c>
      <c r="L10" s="131">
        <v>7.1</v>
      </c>
      <c r="M10" s="131">
        <v>2.8</v>
      </c>
      <c r="N10" s="131">
        <v>4.3</v>
      </c>
      <c r="O10" s="130">
        <v>25814</v>
      </c>
      <c r="P10" s="130">
        <v>25840</v>
      </c>
      <c r="Q10" s="40"/>
      <c r="R10" s="45"/>
    </row>
    <row r="11" spans="2:18" ht="15" customHeight="1" x14ac:dyDescent="0.25">
      <c r="B11" s="69">
        <v>6</v>
      </c>
      <c r="C11" s="70">
        <f t="shared" si="0"/>
        <v>52612</v>
      </c>
      <c r="D11" s="130">
        <v>23304</v>
      </c>
      <c r="E11" s="130">
        <v>29308</v>
      </c>
      <c r="F11" s="131">
        <v>10</v>
      </c>
      <c r="G11" s="131">
        <v>4.4000000000000004</v>
      </c>
      <c r="H11" s="131">
        <v>5.6</v>
      </c>
      <c r="I11" s="124">
        <f t="shared" si="1"/>
        <v>1645137</v>
      </c>
      <c r="J11" s="130">
        <v>723069</v>
      </c>
      <c r="K11" s="130">
        <v>922068</v>
      </c>
      <c r="L11" s="131">
        <v>8.5</v>
      </c>
      <c r="M11" s="131">
        <v>3.7</v>
      </c>
      <c r="N11" s="131">
        <v>4.8</v>
      </c>
      <c r="O11" s="130">
        <v>31028</v>
      </c>
      <c r="P11" s="130">
        <v>31461</v>
      </c>
      <c r="Q11" s="40"/>
      <c r="R11" s="45"/>
    </row>
    <row r="12" spans="2:18" ht="15" customHeight="1" x14ac:dyDescent="0.25">
      <c r="B12" s="69">
        <v>7</v>
      </c>
      <c r="C12" s="70">
        <f t="shared" si="0"/>
        <v>52821</v>
      </c>
      <c r="D12" s="130">
        <v>28336</v>
      </c>
      <c r="E12" s="130">
        <v>24485</v>
      </c>
      <c r="F12" s="131">
        <v>10</v>
      </c>
      <c r="G12" s="131">
        <v>5.4</v>
      </c>
      <c r="H12" s="131">
        <v>4.5999999999999996</v>
      </c>
      <c r="I12" s="124">
        <f t="shared" si="1"/>
        <v>2030558</v>
      </c>
      <c r="J12" s="130">
        <v>1089758</v>
      </c>
      <c r="K12" s="130">
        <v>940800</v>
      </c>
      <c r="L12" s="131">
        <v>10.5</v>
      </c>
      <c r="M12" s="131">
        <v>5.6</v>
      </c>
      <c r="N12" s="131">
        <v>4.9000000000000004</v>
      </c>
      <c r="O12" s="130">
        <v>38458</v>
      </c>
      <c r="P12" s="130">
        <v>38424</v>
      </c>
      <c r="Q12" s="40"/>
      <c r="R12" s="45"/>
    </row>
    <row r="13" spans="2:18" ht="15" customHeight="1" x14ac:dyDescent="0.25">
      <c r="B13" s="69">
        <v>8</v>
      </c>
      <c r="C13" s="70">
        <f t="shared" si="0"/>
        <v>52337</v>
      </c>
      <c r="D13" s="130">
        <v>26966</v>
      </c>
      <c r="E13" s="130">
        <v>25371</v>
      </c>
      <c r="F13" s="131">
        <v>9.9</v>
      </c>
      <c r="G13" s="131">
        <v>5.2</v>
      </c>
      <c r="H13" s="131">
        <v>4.8</v>
      </c>
      <c r="I13" s="124">
        <f t="shared" si="1"/>
        <v>2515845</v>
      </c>
      <c r="J13" s="130">
        <v>1295285</v>
      </c>
      <c r="K13" s="130">
        <v>1220560</v>
      </c>
      <c r="L13" s="131">
        <v>13</v>
      </c>
      <c r="M13" s="131">
        <v>6.7</v>
      </c>
      <c r="N13" s="131">
        <v>6.3</v>
      </c>
      <c r="O13" s="130">
        <v>48034</v>
      </c>
      <c r="P13" s="130">
        <v>48108</v>
      </c>
      <c r="Q13" s="40"/>
      <c r="R13" s="45"/>
    </row>
    <row r="14" spans="2:18" ht="15" customHeight="1" x14ac:dyDescent="0.25">
      <c r="B14" s="69">
        <v>9</v>
      </c>
      <c r="C14" s="70">
        <f t="shared" si="0"/>
        <v>52680</v>
      </c>
      <c r="D14" s="130">
        <v>36382</v>
      </c>
      <c r="E14" s="130">
        <v>16298</v>
      </c>
      <c r="F14" s="131">
        <v>10</v>
      </c>
      <c r="G14" s="131">
        <v>6.9</v>
      </c>
      <c r="H14" s="131">
        <v>3.1</v>
      </c>
      <c r="I14" s="124">
        <f t="shared" si="1"/>
        <v>3348316</v>
      </c>
      <c r="J14" s="130">
        <v>2310747</v>
      </c>
      <c r="K14" s="130">
        <v>1037569</v>
      </c>
      <c r="L14" s="131">
        <v>17.3</v>
      </c>
      <c r="M14" s="131">
        <v>12</v>
      </c>
      <c r="N14" s="131">
        <v>5.4</v>
      </c>
      <c r="O14" s="130">
        <v>63514</v>
      </c>
      <c r="P14" s="130">
        <v>63662</v>
      </c>
      <c r="Q14" s="43"/>
      <c r="R14" s="57"/>
    </row>
    <row r="15" spans="2:18" ht="15" customHeight="1" x14ac:dyDescent="0.25">
      <c r="B15" s="69">
        <v>10</v>
      </c>
      <c r="C15" s="70">
        <f t="shared" si="0"/>
        <v>52501</v>
      </c>
      <c r="D15" s="130">
        <v>30440</v>
      </c>
      <c r="E15" s="130">
        <v>22061</v>
      </c>
      <c r="F15" s="131">
        <v>10</v>
      </c>
      <c r="G15" s="131">
        <v>5.8</v>
      </c>
      <c r="H15" s="131">
        <v>4.2</v>
      </c>
      <c r="I15" s="124">
        <f t="shared" si="1"/>
        <v>5503371</v>
      </c>
      <c r="J15" s="130">
        <v>3188017</v>
      </c>
      <c r="K15" s="130">
        <v>2315354</v>
      </c>
      <c r="L15" s="131">
        <v>28.5</v>
      </c>
      <c r="M15" s="131">
        <v>16.5</v>
      </c>
      <c r="N15" s="131">
        <v>12</v>
      </c>
      <c r="O15" s="130">
        <v>104731</v>
      </c>
      <c r="P15" s="130">
        <v>104952</v>
      </c>
      <c r="Q15" s="40"/>
      <c r="R15" s="45"/>
    </row>
    <row r="16" spans="2:18" ht="15" customHeight="1" x14ac:dyDescent="0.25">
      <c r="B16" s="72" t="s">
        <v>36</v>
      </c>
      <c r="C16" s="70">
        <f t="shared" si="0"/>
        <v>526833</v>
      </c>
      <c r="D16" s="128">
        <v>254954</v>
      </c>
      <c r="E16" s="128">
        <v>271879</v>
      </c>
      <c r="F16" s="129">
        <v>58.1</v>
      </c>
      <c r="G16" s="129">
        <v>28.1</v>
      </c>
      <c r="H16" s="129">
        <v>30</v>
      </c>
      <c r="I16" s="132">
        <f t="shared" si="1"/>
        <v>19322825</v>
      </c>
      <c r="J16" s="128">
        <v>10382679</v>
      </c>
      <c r="K16" s="128">
        <v>8940146</v>
      </c>
      <c r="L16" s="129">
        <v>100</v>
      </c>
      <c r="M16" s="129">
        <v>53.7</v>
      </c>
      <c r="N16" s="129">
        <v>46.3</v>
      </c>
      <c r="O16" s="128">
        <v>40724</v>
      </c>
      <c r="P16" s="128">
        <v>32883</v>
      </c>
      <c r="Q16" s="40"/>
      <c r="R16" s="45"/>
    </row>
    <row r="17" spans="2:18" ht="15" customHeight="1" x14ac:dyDescent="0.25">
      <c r="B17" s="72" t="s">
        <v>25</v>
      </c>
      <c r="C17" s="70">
        <f t="shared" si="0"/>
        <v>379092</v>
      </c>
      <c r="D17" s="128">
        <v>181930</v>
      </c>
      <c r="E17" s="128">
        <v>197162</v>
      </c>
      <c r="F17" s="129">
        <v>41.8</v>
      </c>
      <c r="G17" s="129">
        <v>20.100000000000001</v>
      </c>
      <c r="H17" s="129">
        <v>21.7</v>
      </c>
      <c r="I17" s="125"/>
      <c r="J17" s="126"/>
      <c r="K17" s="126"/>
      <c r="L17" s="126"/>
      <c r="M17" s="126"/>
      <c r="N17" s="126"/>
      <c r="O17" s="126"/>
      <c r="P17" s="126"/>
      <c r="Q17" s="40"/>
      <c r="R17" s="45"/>
    </row>
    <row r="18" spans="2:18" ht="15" customHeight="1" x14ac:dyDescent="0.25">
      <c r="B18" s="72" t="s">
        <v>37</v>
      </c>
      <c r="C18" s="70">
        <f t="shared" si="0"/>
        <v>1307</v>
      </c>
      <c r="D18" s="128">
        <v>491</v>
      </c>
      <c r="E18" s="128">
        <v>816</v>
      </c>
      <c r="F18" s="129">
        <v>0.1</v>
      </c>
      <c r="G18" s="129">
        <v>0.1</v>
      </c>
      <c r="H18" s="129">
        <v>0.1</v>
      </c>
      <c r="I18" s="125"/>
      <c r="J18" s="127"/>
      <c r="K18" s="127"/>
      <c r="L18" s="127"/>
      <c r="M18" s="127"/>
      <c r="N18" s="127"/>
      <c r="O18" s="127"/>
      <c r="P18" s="127"/>
      <c r="Q18" s="40"/>
      <c r="R18" s="45"/>
    </row>
    <row r="19" spans="2:18" ht="15" customHeight="1" x14ac:dyDescent="0.25">
      <c r="B19" s="72" t="s">
        <v>26</v>
      </c>
      <c r="C19" s="70">
        <f t="shared" si="0"/>
        <v>907232</v>
      </c>
      <c r="D19" s="128">
        <v>437375</v>
      </c>
      <c r="E19" s="128">
        <v>469857</v>
      </c>
      <c r="F19" s="129">
        <v>100</v>
      </c>
      <c r="G19" s="129">
        <v>48.2</v>
      </c>
      <c r="H19" s="129">
        <v>51.8</v>
      </c>
      <c r="I19" s="125"/>
      <c r="J19" s="126"/>
      <c r="K19" s="126"/>
      <c r="L19" s="126"/>
      <c r="M19" s="126"/>
      <c r="N19" s="126"/>
      <c r="O19" s="126"/>
      <c r="P19" s="126"/>
      <c r="Q19" s="43"/>
      <c r="R19" s="57"/>
    </row>
    <row r="20" spans="2:18" ht="15" customHeight="1" x14ac:dyDescent="0.25">
      <c r="B20" s="65" t="s">
        <v>29</v>
      </c>
      <c r="C20" s="63"/>
      <c r="D20" s="66"/>
      <c r="E20" s="63"/>
      <c r="F20" s="63"/>
      <c r="G20" s="63"/>
      <c r="H20" s="63"/>
      <c r="I20" s="63"/>
      <c r="J20" s="40"/>
      <c r="K20" s="40"/>
      <c r="L20" s="40"/>
      <c r="M20" s="40"/>
      <c r="N20" s="40"/>
      <c r="O20" s="41"/>
      <c r="P20" s="40"/>
      <c r="Q20" s="40"/>
      <c r="R20" s="45"/>
    </row>
    <row r="21" spans="2:18" ht="15" customHeight="1" x14ac:dyDescent="0.25">
      <c r="B21" s="65" t="s">
        <v>30</v>
      </c>
      <c r="C21" s="63"/>
      <c r="D21" s="66"/>
      <c r="E21" s="63"/>
      <c r="F21" s="63"/>
      <c r="G21" s="63"/>
      <c r="H21" s="63"/>
      <c r="I21" s="63"/>
      <c r="J21" s="40"/>
      <c r="K21" s="40"/>
      <c r="L21" s="40"/>
      <c r="M21" s="40"/>
      <c r="N21" s="40"/>
      <c r="O21" s="41"/>
      <c r="P21" s="40"/>
      <c r="Q21" s="40"/>
      <c r="R21" s="45"/>
    </row>
    <row r="22" spans="2:18" ht="15" customHeight="1" x14ac:dyDescent="0.25">
      <c r="B22" s="65" t="s">
        <v>31</v>
      </c>
      <c r="C22" s="63"/>
      <c r="D22" s="66"/>
      <c r="E22" s="63"/>
      <c r="F22" s="63"/>
      <c r="G22" s="63"/>
      <c r="H22" s="63"/>
      <c r="I22" s="63"/>
      <c r="J22" s="40"/>
      <c r="K22" s="40"/>
      <c r="L22" s="40"/>
      <c r="M22" s="40"/>
      <c r="N22" s="40"/>
      <c r="O22" s="41"/>
      <c r="P22" s="40"/>
      <c r="Q22" s="40"/>
      <c r="R22" s="45"/>
    </row>
    <row r="23" spans="2:18" ht="15" customHeight="1" x14ac:dyDescent="0.25">
      <c r="B23" s="65" t="s">
        <v>32</v>
      </c>
      <c r="C23" s="63"/>
      <c r="D23" s="66"/>
      <c r="E23" s="63"/>
      <c r="F23" s="63"/>
      <c r="G23" s="63"/>
      <c r="I23" s="63"/>
      <c r="J23" s="40"/>
      <c r="K23" s="40"/>
      <c r="L23" s="40"/>
      <c r="M23" s="40"/>
      <c r="N23" s="40"/>
      <c r="O23" s="41"/>
      <c r="P23" s="40"/>
      <c r="Q23" s="40"/>
      <c r="R23" s="45"/>
    </row>
    <row r="24" spans="2:18" ht="15" customHeight="1" x14ac:dyDescent="0.25">
      <c r="B24" s="46"/>
      <c r="C24" s="40"/>
      <c r="D24" s="54"/>
      <c r="E24" s="40"/>
      <c r="F24" s="40"/>
      <c r="G24" s="40"/>
      <c r="H24" s="40"/>
      <c r="I24" s="40"/>
      <c r="J24" s="40"/>
      <c r="K24" s="40"/>
      <c r="L24" s="41"/>
      <c r="M24" s="40"/>
      <c r="N24" s="40"/>
      <c r="O24" s="45"/>
    </row>
    <row r="25" spans="2:18" ht="15" customHeight="1" x14ac:dyDescent="0.25">
      <c r="B25" s="54"/>
      <c r="C25" s="40"/>
      <c r="D25" s="40"/>
      <c r="E25" s="40"/>
      <c r="F25" s="40"/>
      <c r="G25" s="40"/>
      <c r="H25" s="40"/>
      <c r="I25" s="40"/>
      <c r="J25" s="41"/>
      <c r="K25" s="40"/>
      <c r="L25" s="40"/>
      <c r="M25" s="45"/>
    </row>
    <row r="26" spans="2:18" ht="15" customHeight="1" x14ac:dyDescent="0.25">
      <c r="B26" s="54"/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5"/>
    </row>
    <row r="27" spans="2:18" ht="15" customHeight="1" x14ac:dyDescent="0.25">
      <c r="B27" s="56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2"/>
      <c r="N27" s="43"/>
      <c r="O27" s="43"/>
      <c r="P27" s="57"/>
    </row>
    <row r="28" spans="2:18" ht="15" customHeight="1" x14ac:dyDescent="0.25">
      <c r="B28" s="46"/>
      <c r="C28" s="40"/>
      <c r="D28" s="5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40"/>
      <c r="Q28" s="40"/>
      <c r="R28" s="45"/>
    </row>
    <row r="29" spans="2:18" ht="15" customHeight="1" x14ac:dyDescent="0.25">
      <c r="B29" s="46"/>
      <c r="C29" s="40"/>
      <c r="D29" s="5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40"/>
      <c r="Q29" s="40"/>
      <c r="R29" s="45"/>
    </row>
    <row r="30" spans="2:18" ht="15" customHeight="1" x14ac:dyDescent="0.25">
      <c r="B30" s="46"/>
      <c r="C30" s="40"/>
      <c r="D30" s="54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0"/>
      <c r="Q30" s="40"/>
      <c r="R30" s="45"/>
    </row>
    <row r="31" spans="2:18" ht="15" customHeight="1" x14ac:dyDescent="0.25">
      <c r="B31" s="46"/>
      <c r="C31" s="40"/>
      <c r="D31" s="5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40"/>
      <c r="Q31" s="40"/>
      <c r="R31" s="45"/>
    </row>
    <row r="32" spans="2:18" ht="15" customHeight="1" x14ac:dyDescent="0.25">
      <c r="B32" s="58"/>
      <c r="C32" s="43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3"/>
      <c r="Q32" s="43"/>
      <c r="R32" s="57"/>
    </row>
    <row r="33" spans="2:18" ht="15" customHeight="1" x14ac:dyDescent="0.25">
      <c r="B33" s="60"/>
      <c r="C33" s="40"/>
      <c r="D33" s="61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1"/>
      <c r="P33" s="40"/>
      <c r="Q33" s="40"/>
      <c r="R33" s="45"/>
    </row>
    <row r="34" spans="2:18" ht="15" customHeight="1" x14ac:dyDescent="0.25">
      <c r="B34" s="60"/>
      <c r="C34" s="40"/>
      <c r="D34" s="61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40"/>
      <c r="Q34" s="40"/>
      <c r="R34" s="45"/>
    </row>
    <row r="35" spans="2:18" ht="15" customHeight="1" x14ac:dyDescent="0.25">
      <c r="B35" s="53"/>
      <c r="C35" s="43"/>
      <c r="D35" s="62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2"/>
      <c r="P35" s="43"/>
      <c r="Q35" s="43"/>
      <c r="R35" s="57"/>
    </row>
    <row r="36" spans="2:18" ht="15" customHeight="1" x14ac:dyDescent="0.25">
      <c r="B36" s="46"/>
      <c r="C36" s="63"/>
      <c r="D36" s="54"/>
      <c r="E36" s="40"/>
      <c r="F36" s="40"/>
      <c r="G36" s="40"/>
      <c r="H36" s="40"/>
      <c r="I36" s="40"/>
      <c r="J36" s="40"/>
      <c r="K36" s="40"/>
      <c r="L36" s="40"/>
      <c r="M36" s="40"/>
      <c r="N36" s="63"/>
      <c r="O36" s="44"/>
      <c r="P36" s="63"/>
      <c r="Q36" s="63"/>
      <c r="R36" s="64"/>
    </row>
    <row r="37" spans="2:18" ht="15" customHeight="1" x14ac:dyDescent="0.25">
      <c r="B37" s="46"/>
      <c r="C37" s="63"/>
      <c r="D37" s="54"/>
      <c r="E37" s="40"/>
      <c r="F37" s="40"/>
      <c r="G37" s="40"/>
      <c r="H37" s="40"/>
      <c r="I37" s="40"/>
      <c r="J37" s="40"/>
      <c r="K37" s="40"/>
      <c r="L37" s="40"/>
      <c r="M37" s="40"/>
      <c r="N37" s="63"/>
      <c r="O37" s="44"/>
      <c r="P37" s="63"/>
      <c r="Q37" s="63"/>
      <c r="R37" s="64"/>
    </row>
    <row r="38" spans="2:18" ht="15" customHeight="1" x14ac:dyDescent="0.25">
      <c r="B38" s="46"/>
      <c r="C38" s="63"/>
      <c r="D38" s="54"/>
      <c r="E38" s="40"/>
      <c r="F38" s="40"/>
      <c r="G38" s="40"/>
      <c r="H38" s="40"/>
      <c r="I38" s="40"/>
      <c r="J38" s="40"/>
      <c r="K38" s="40"/>
      <c r="L38" s="40"/>
      <c r="M38" s="40"/>
      <c r="N38" s="63"/>
      <c r="O38" s="44"/>
      <c r="P38" s="63"/>
      <c r="Q38" s="63"/>
      <c r="R38" s="64"/>
    </row>
    <row r="39" spans="2:18" ht="15" customHeight="1" x14ac:dyDescent="0.25">
      <c r="B39" s="46"/>
      <c r="C39" s="63"/>
      <c r="D39" s="54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4"/>
      <c r="P39" s="63"/>
      <c r="Q39" s="63"/>
      <c r="R39" s="64"/>
    </row>
    <row r="40" spans="2:18" ht="15" customHeight="1" x14ac:dyDescent="0.25">
      <c r="B40" s="17"/>
      <c r="C40" s="8"/>
      <c r="D40" s="20"/>
      <c r="E40" s="12"/>
      <c r="F40" s="12"/>
      <c r="G40" s="12"/>
      <c r="H40" s="12"/>
      <c r="I40" s="12"/>
      <c r="J40" s="12"/>
      <c r="K40" s="12"/>
      <c r="L40" s="12"/>
      <c r="M40" s="12"/>
      <c r="N40" s="8"/>
      <c r="O40" s="8"/>
      <c r="P40" s="12"/>
      <c r="Q40" s="12"/>
      <c r="R40" s="10"/>
    </row>
    <row r="41" spans="2:18" ht="15" customHeight="1" x14ac:dyDescent="0.25">
      <c r="B41" s="2"/>
      <c r="C41" s="1"/>
      <c r="D41" s="19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9"/>
    </row>
    <row r="42" spans="2:18" ht="15" customHeight="1" x14ac:dyDescent="0.25">
      <c r="B42" s="2"/>
      <c r="C42" s="1"/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9"/>
    </row>
    <row r="43" spans="2:18" ht="15" customHeight="1" x14ac:dyDescent="0.25">
      <c r="B43" s="2"/>
      <c r="C43" s="1"/>
      <c r="D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9"/>
    </row>
    <row r="44" spans="2:18" ht="15" customHeight="1" x14ac:dyDescent="0.25">
      <c r="B44" s="2"/>
      <c r="C44" s="1"/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9"/>
    </row>
    <row r="45" spans="2:18" ht="15" customHeight="1" x14ac:dyDescent="0.25">
      <c r="B45" s="17"/>
      <c r="C45" s="12"/>
      <c r="D45" s="2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8"/>
      <c r="P45" s="12"/>
      <c r="Q45" s="12"/>
      <c r="R45" s="15"/>
    </row>
    <row r="46" spans="2:18" ht="15" customHeight="1" x14ac:dyDescent="0.25">
      <c r="B46" s="2"/>
      <c r="C46" s="1"/>
      <c r="D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9"/>
    </row>
    <row r="47" spans="2:18" ht="15" customHeight="1" x14ac:dyDescent="0.25">
      <c r="B47" s="2"/>
      <c r="C47" s="1"/>
      <c r="D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9"/>
    </row>
    <row r="48" spans="2:18" ht="15" customHeight="1" x14ac:dyDescent="0.25">
      <c r="B48" s="2"/>
      <c r="C48" s="1"/>
      <c r="D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9"/>
    </row>
    <row r="49" spans="2:18" ht="15" customHeight="1" x14ac:dyDescent="0.25">
      <c r="B49" s="2"/>
      <c r="C49" s="1"/>
      <c r="D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9"/>
    </row>
    <row r="50" spans="2:18" ht="15" customHeight="1" x14ac:dyDescent="0.25">
      <c r="B50" s="2"/>
      <c r="C50" s="1"/>
      <c r="D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9"/>
    </row>
    <row r="51" spans="2:18" ht="15" customHeight="1" x14ac:dyDescent="0.25">
      <c r="B51" s="11"/>
      <c r="C51" s="13"/>
      <c r="D51" s="21"/>
      <c r="E51" s="12"/>
      <c r="F51" s="12"/>
      <c r="G51" s="12"/>
      <c r="H51" s="12"/>
      <c r="I51" s="12"/>
      <c r="J51" s="12"/>
      <c r="K51" s="12"/>
      <c r="L51" s="12"/>
      <c r="M51" s="12"/>
      <c r="N51" s="8"/>
      <c r="O51" s="8"/>
      <c r="P51" s="13"/>
      <c r="Q51" s="13"/>
      <c r="R51" s="24"/>
    </row>
    <row r="52" spans="2:18" ht="15" customHeight="1" x14ac:dyDescent="0.25">
      <c r="B52" s="2"/>
      <c r="C52" s="7"/>
      <c r="D52" s="19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4"/>
      <c r="Q52" s="14"/>
      <c r="R52" s="25"/>
    </row>
    <row r="53" spans="2:18" ht="15" customHeight="1" x14ac:dyDescent="0.25">
      <c r="B53" s="2"/>
      <c r="C53" s="7"/>
      <c r="D53" s="19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4"/>
      <c r="Q53" s="14"/>
      <c r="R53" s="25"/>
    </row>
    <row r="54" spans="2:18" ht="15" customHeight="1" x14ac:dyDescent="0.25">
      <c r="B54" s="2"/>
      <c r="C54" s="7"/>
      <c r="D54" s="19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4"/>
      <c r="Q54" s="14"/>
      <c r="R54" s="25"/>
    </row>
    <row r="55" spans="2:18" ht="15" customHeight="1" x14ac:dyDescent="0.25">
      <c r="B55" s="2"/>
      <c r="C55" s="7"/>
      <c r="D55" s="19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4"/>
      <c r="Q55" s="14"/>
      <c r="R55" s="25"/>
    </row>
    <row r="56" spans="2:18" ht="15" customHeight="1" x14ac:dyDescent="0.25">
      <c r="B56" s="2"/>
      <c r="C56" s="7"/>
      <c r="D56" s="19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4"/>
      <c r="Q56" s="14"/>
      <c r="R56" s="25"/>
    </row>
    <row r="57" spans="2:18" ht="15" customHeight="1" x14ac:dyDescent="0.25">
      <c r="B57" s="2"/>
      <c r="C57" s="7"/>
      <c r="D57" s="19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4"/>
      <c r="Q57" s="14"/>
      <c r="R57" s="25"/>
    </row>
    <row r="58" spans="2:18" ht="15" customHeight="1" x14ac:dyDescent="0.25">
      <c r="B58" s="2"/>
      <c r="C58" s="7"/>
      <c r="D58" s="19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4"/>
      <c r="Q58" s="14"/>
      <c r="R58" s="25"/>
    </row>
    <row r="59" spans="2:18" ht="15" customHeight="1" x14ac:dyDescent="0.25">
      <c r="B59" s="16"/>
      <c r="C59" s="7"/>
      <c r="D59" s="19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4"/>
      <c r="Q59" s="14"/>
      <c r="R59" s="25"/>
    </row>
    <row r="60" spans="2:18" ht="15" customHeight="1" x14ac:dyDescent="0.25">
      <c r="B60" s="2"/>
      <c r="C60" s="7"/>
      <c r="D60" s="19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4"/>
      <c r="Q60" s="14"/>
      <c r="R60" s="25"/>
    </row>
    <row r="61" spans="2:18" ht="15" customHeight="1" x14ac:dyDescent="0.25">
      <c r="B61" s="2"/>
      <c r="C61" s="7"/>
      <c r="D61" s="19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4"/>
      <c r="Q61" s="14"/>
      <c r="R61" s="25"/>
    </row>
    <row r="62" spans="2:18" ht="15" customHeight="1" x14ac:dyDescent="0.25">
      <c r="B62" s="2"/>
      <c r="C62" s="7"/>
      <c r="D62" s="19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4"/>
      <c r="Q62" s="14"/>
      <c r="R62" s="25"/>
    </row>
    <row r="63" spans="2:18" ht="15" customHeight="1" x14ac:dyDescent="0.25">
      <c r="B63" s="16"/>
      <c r="C63" s="7"/>
      <c r="D63" s="1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4"/>
      <c r="Q63" s="14"/>
      <c r="R63" s="25"/>
    </row>
    <row r="64" spans="2:18" ht="15" customHeight="1" x14ac:dyDescent="0.25">
      <c r="B64" s="6"/>
      <c r="C64" s="7"/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4"/>
      <c r="Q64" s="14"/>
      <c r="R64" s="25"/>
    </row>
    <row r="65" spans="2:18" ht="15" customHeight="1" x14ac:dyDescent="0.25">
      <c r="B65" s="4"/>
      <c r="C65" s="18"/>
      <c r="D65" s="2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8"/>
      <c r="Q65" s="18"/>
      <c r="R65" s="26"/>
    </row>
    <row r="66" spans="2:18" x14ac:dyDescent="0.25">
      <c r="B66" s="6"/>
      <c r="C66" s="6"/>
      <c r="D66" s="6"/>
      <c r="E66" s="3"/>
      <c r="F66" s="3"/>
      <c r="G66" s="3"/>
      <c r="H66" s="3"/>
      <c r="I66" s="3"/>
      <c r="J66" s="3"/>
      <c r="K66" s="3"/>
      <c r="L66" s="3"/>
      <c r="M66" s="3"/>
      <c r="N66" s="7"/>
    </row>
    <row r="67" spans="2:18" x14ac:dyDescent="0.25"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</row>
    <row r="68" spans="2:18" x14ac:dyDescent="0.25"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</row>
    <row r="69" spans="2:18" x14ac:dyDescent="0.25"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</row>
  </sheetData>
  <mergeCells count="10">
    <mergeCell ref="B68:N68"/>
    <mergeCell ref="B69:N69"/>
    <mergeCell ref="B2:P2"/>
    <mergeCell ref="C3:E3"/>
    <mergeCell ref="F3:H3"/>
    <mergeCell ref="I3:K3"/>
    <mergeCell ref="L3:N3"/>
    <mergeCell ref="O3:P3"/>
    <mergeCell ref="B3:B5"/>
    <mergeCell ref="B67:N67"/>
  </mergeCells>
  <pageMargins left="0.7" right="0.7" top="0.75" bottom="0.75" header="0.3" footer="0.3"/>
  <pageSetup orientation="portrait" horizont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N9" sqref="N9"/>
    </sheetView>
  </sheetViews>
  <sheetFormatPr baseColWidth="10" defaultRowHeight="15" x14ac:dyDescent="0.25"/>
  <cols>
    <col min="2" max="2" width="24.5703125" customWidth="1"/>
  </cols>
  <sheetData>
    <row r="1" spans="2:9" ht="37.5" customHeight="1" x14ac:dyDescent="0.25"/>
    <row r="2" spans="2:9" ht="27" customHeight="1" x14ac:dyDescent="0.25">
      <c r="B2" s="150" t="s">
        <v>68</v>
      </c>
      <c r="C2" s="150"/>
      <c r="D2" s="150"/>
      <c r="E2" s="150"/>
      <c r="F2" s="150"/>
      <c r="G2" s="150"/>
      <c r="H2" s="150"/>
      <c r="I2" s="150"/>
    </row>
    <row r="3" spans="2:9" x14ac:dyDescent="0.25">
      <c r="B3" s="148" t="s">
        <v>0</v>
      </c>
      <c r="C3" s="138" t="s">
        <v>1</v>
      </c>
      <c r="D3" s="142"/>
      <c r="E3" s="138" t="s">
        <v>2</v>
      </c>
      <c r="F3" s="142"/>
      <c r="G3" s="138" t="s">
        <v>73</v>
      </c>
      <c r="H3" s="149"/>
      <c r="I3" s="149"/>
    </row>
    <row r="4" spans="2:9" ht="36" x14ac:dyDescent="0.25">
      <c r="B4" s="148"/>
      <c r="C4" s="136" t="s">
        <v>4</v>
      </c>
      <c r="D4" s="136" t="s">
        <v>5</v>
      </c>
      <c r="E4" s="136" t="s">
        <v>6</v>
      </c>
      <c r="F4" s="136" t="s">
        <v>7</v>
      </c>
      <c r="G4" s="136" t="s">
        <v>46</v>
      </c>
      <c r="H4" s="136" t="s">
        <v>9</v>
      </c>
      <c r="I4" s="33" t="s">
        <v>10</v>
      </c>
    </row>
    <row r="5" spans="2:9" x14ac:dyDescent="0.25">
      <c r="B5" s="149"/>
      <c r="C5" s="136" t="s">
        <v>12</v>
      </c>
      <c r="D5" s="136" t="s">
        <v>12</v>
      </c>
      <c r="E5" s="136"/>
      <c r="F5" s="136" t="s">
        <v>13</v>
      </c>
      <c r="G5" s="136" t="s">
        <v>12</v>
      </c>
      <c r="H5" s="136" t="s">
        <v>13</v>
      </c>
      <c r="I5" s="33" t="s">
        <v>12</v>
      </c>
    </row>
    <row r="6" spans="2:9" x14ac:dyDescent="0.25">
      <c r="B6" s="69">
        <v>1</v>
      </c>
      <c r="C6" s="70">
        <v>1000</v>
      </c>
      <c r="D6" s="70">
        <v>8000</v>
      </c>
      <c r="E6" s="70">
        <v>33802</v>
      </c>
      <c r="F6" s="122">
        <v>10.1</v>
      </c>
      <c r="G6" s="70">
        <v>154654</v>
      </c>
      <c r="H6" s="120">
        <v>1.4</v>
      </c>
      <c r="I6" s="70">
        <v>4575</v>
      </c>
    </row>
    <row r="7" spans="2:9" x14ac:dyDescent="0.25">
      <c r="B7" s="69">
        <v>2</v>
      </c>
      <c r="C7" s="70">
        <v>8000</v>
      </c>
      <c r="D7" s="70">
        <v>12000</v>
      </c>
      <c r="E7" s="70">
        <v>33231</v>
      </c>
      <c r="F7" s="122">
        <v>9.9</v>
      </c>
      <c r="G7" s="70">
        <v>335997</v>
      </c>
      <c r="H7" s="120">
        <v>2.9</v>
      </c>
      <c r="I7" s="70">
        <v>10111</v>
      </c>
    </row>
    <row r="8" spans="2:9" x14ac:dyDescent="0.25">
      <c r="B8" s="69">
        <v>3</v>
      </c>
      <c r="C8" s="70">
        <v>12000</v>
      </c>
      <c r="D8" s="70">
        <v>16800</v>
      </c>
      <c r="E8" s="70">
        <v>33499</v>
      </c>
      <c r="F8" s="122">
        <v>10</v>
      </c>
      <c r="G8" s="70">
        <v>478528</v>
      </c>
      <c r="H8" s="120">
        <v>4.2</v>
      </c>
      <c r="I8" s="70">
        <v>14285</v>
      </c>
    </row>
    <row r="9" spans="2:9" x14ac:dyDescent="0.25">
      <c r="B9" s="69">
        <v>4</v>
      </c>
      <c r="C9" s="70">
        <v>16800</v>
      </c>
      <c r="D9" s="70">
        <v>22000</v>
      </c>
      <c r="E9" s="70">
        <v>33835</v>
      </c>
      <c r="F9" s="122">
        <v>10.1</v>
      </c>
      <c r="G9" s="70">
        <v>662006</v>
      </c>
      <c r="H9" s="120">
        <v>5.8</v>
      </c>
      <c r="I9" s="70">
        <v>19566</v>
      </c>
    </row>
    <row r="10" spans="2:9" x14ac:dyDescent="0.25">
      <c r="B10" s="69">
        <v>5</v>
      </c>
      <c r="C10" s="70">
        <v>22000</v>
      </c>
      <c r="D10" s="70">
        <v>30000</v>
      </c>
      <c r="E10" s="70">
        <v>33373</v>
      </c>
      <c r="F10" s="122">
        <v>10</v>
      </c>
      <c r="G10" s="70">
        <v>856761</v>
      </c>
      <c r="H10" s="120">
        <v>7.5</v>
      </c>
      <c r="I10" s="70">
        <v>25672</v>
      </c>
    </row>
    <row r="11" spans="2:9" x14ac:dyDescent="0.25">
      <c r="B11" s="69">
        <v>6</v>
      </c>
      <c r="C11" s="70">
        <v>30000</v>
      </c>
      <c r="D11" s="70">
        <v>35000</v>
      </c>
      <c r="E11" s="70">
        <v>33554</v>
      </c>
      <c r="F11" s="122">
        <v>10</v>
      </c>
      <c r="G11" s="70">
        <v>1062005</v>
      </c>
      <c r="H11" s="120">
        <v>9.3000000000000007</v>
      </c>
      <c r="I11" s="70">
        <v>31651</v>
      </c>
    </row>
    <row r="12" spans="2:9" x14ac:dyDescent="0.25">
      <c r="B12" s="69">
        <v>7</v>
      </c>
      <c r="C12" s="70">
        <v>35000</v>
      </c>
      <c r="D12" s="70">
        <v>40000</v>
      </c>
      <c r="E12" s="70">
        <v>33501</v>
      </c>
      <c r="F12" s="122">
        <v>10</v>
      </c>
      <c r="G12" s="70">
        <v>1311310</v>
      </c>
      <c r="H12" s="120">
        <v>11.5</v>
      </c>
      <c r="I12" s="70">
        <v>39142</v>
      </c>
    </row>
    <row r="13" spans="2:9" x14ac:dyDescent="0.25">
      <c r="B13" s="69">
        <v>8</v>
      </c>
      <c r="C13" s="70">
        <v>41800</v>
      </c>
      <c r="D13" s="70">
        <v>50000</v>
      </c>
      <c r="E13" s="70">
        <v>33646</v>
      </c>
      <c r="F13" s="122">
        <v>10</v>
      </c>
      <c r="G13" s="70">
        <v>1559068</v>
      </c>
      <c r="H13" s="120">
        <v>13.7</v>
      </c>
      <c r="I13" s="70">
        <v>46337</v>
      </c>
    </row>
    <row r="14" spans="2:9" x14ac:dyDescent="0.25">
      <c r="B14" s="69">
        <v>9</v>
      </c>
      <c r="C14" s="70">
        <v>50000</v>
      </c>
      <c r="D14" s="70">
        <v>64000</v>
      </c>
      <c r="E14" s="70">
        <v>33266</v>
      </c>
      <c r="F14" s="122">
        <v>9.9</v>
      </c>
      <c r="G14" s="70">
        <v>1917528</v>
      </c>
      <c r="H14" s="120">
        <v>16.8</v>
      </c>
      <c r="I14" s="70">
        <v>57642</v>
      </c>
    </row>
    <row r="15" spans="2:9" x14ac:dyDescent="0.25">
      <c r="B15" s="69">
        <v>10</v>
      </c>
      <c r="C15" s="70">
        <v>65000</v>
      </c>
      <c r="D15" s="70">
        <v>200000</v>
      </c>
      <c r="E15" s="70">
        <v>33384</v>
      </c>
      <c r="F15" s="122">
        <v>10</v>
      </c>
      <c r="G15" s="70">
        <v>3053277</v>
      </c>
      <c r="H15" s="120">
        <v>26.8</v>
      </c>
      <c r="I15" s="70">
        <v>91459</v>
      </c>
    </row>
    <row r="16" spans="2:9" x14ac:dyDescent="0.25">
      <c r="B16" s="72" t="s">
        <v>72</v>
      </c>
      <c r="C16" s="75">
        <v>1000</v>
      </c>
      <c r="D16" s="96">
        <v>200000</v>
      </c>
      <c r="E16" s="75">
        <v>335091</v>
      </c>
      <c r="F16" s="123">
        <v>93.9</v>
      </c>
      <c r="G16" s="75">
        <v>11391135</v>
      </c>
      <c r="H16" s="121">
        <v>99.9</v>
      </c>
      <c r="I16" s="75">
        <v>33994</v>
      </c>
    </row>
    <row r="17" spans="2:9" x14ac:dyDescent="0.25">
      <c r="B17" s="72" t="s">
        <v>69</v>
      </c>
      <c r="C17" s="73"/>
      <c r="D17" s="74"/>
      <c r="E17" s="75">
        <v>21736</v>
      </c>
      <c r="F17" s="123">
        <v>6.1</v>
      </c>
      <c r="G17" s="73"/>
      <c r="H17" s="73"/>
      <c r="I17" s="73"/>
    </row>
    <row r="18" spans="2:9" x14ac:dyDescent="0.25">
      <c r="B18" s="72" t="s">
        <v>70</v>
      </c>
      <c r="C18" s="73"/>
      <c r="D18" s="74"/>
      <c r="E18" s="75">
        <v>356827</v>
      </c>
      <c r="F18" s="123">
        <v>100</v>
      </c>
      <c r="G18" s="73"/>
      <c r="H18" s="73"/>
      <c r="I18" s="73"/>
    </row>
    <row r="19" spans="2:9" x14ac:dyDescent="0.25">
      <c r="B19" s="72"/>
      <c r="C19" s="73"/>
      <c r="D19" s="74"/>
      <c r="E19" s="75"/>
      <c r="F19" s="109"/>
      <c r="G19" s="73"/>
      <c r="H19" s="73"/>
      <c r="I19" s="73"/>
    </row>
    <row r="20" spans="2:9" x14ac:dyDescent="0.25">
      <c r="B20" s="65" t="s">
        <v>71</v>
      </c>
      <c r="C20" s="63"/>
      <c r="D20" s="66"/>
      <c r="E20" s="63"/>
      <c r="F20" s="63"/>
      <c r="G20" s="63"/>
      <c r="H20" s="63"/>
      <c r="I20" s="63"/>
    </row>
    <row r="21" spans="2:9" x14ac:dyDescent="0.25">
      <c r="B21" s="65" t="s">
        <v>32</v>
      </c>
      <c r="C21" s="63"/>
      <c r="D21" s="66"/>
      <c r="E21" s="63"/>
      <c r="F21" s="63"/>
      <c r="G21" s="63"/>
      <c r="H21" s="63"/>
      <c r="I21" s="63"/>
    </row>
    <row r="22" spans="2:9" x14ac:dyDescent="0.25">
      <c r="B22" s="65"/>
      <c r="C22" s="63"/>
      <c r="D22" s="66"/>
      <c r="E22" s="63"/>
      <c r="F22" s="63"/>
      <c r="G22" s="63"/>
      <c r="H22" s="63"/>
      <c r="I22" s="63"/>
    </row>
    <row r="23" spans="2:9" x14ac:dyDescent="0.25">
      <c r="B23" s="65"/>
      <c r="C23" s="63"/>
      <c r="D23" s="66"/>
      <c r="E23" s="63"/>
      <c r="F23" s="63"/>
      <c r="G23" s="63"/>
      <c r="H23" s="63"/>
      <c r="I23" s="63"/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N6" sqref="N6"/>
    </sheetView>
  </sheetViews>
  <sheetFormatPr baseColWidth="10" defaultRowHeight="15" x14ac:dyDescent="0.25"/>
  <cols>
    <col min="2" max="2" width="22.7109375" customWidth="1"/>
  </cols>
  <sheetData>
    <row r="1" spans="2:9" ht="45.75" customHeight="1" x14ac:dyDescent="0.25"/>
    <row r="2" spans="2:9" ht="40.5" customHeight="1" x14ac:dyDescent="0.25">
      <c r="B2" s="150" t="s">
        <v>74</v>
      </c>
      <c r="C2" s="150"/>
      <c r="D2" s="150"/>
      <c r="E2" s="150"/>
      <c r="F2" s="150"/>
      <c r="G2" s="150"/>
      <c r="H2" s="150"/>
      <c r="I2" s="150"/>
    </row>
    <row r="3" spans="2:9" ht="30" customHeight="1" x14ac:dyDescent="0.25">
      <c r="B3" s="148" t="s">
        <v>0</v>
      </c>
      <c r="C3" s="138" t="s">
        <v>1</v>
      </c>
      <c r="D3" s="142"/>
      <c r="E3" s="138" t="s">
        <v>2</v>
      </c>
      <c r="F3" s="142"/>
      <c r="G3" s="138" t="s">
        <v>79</v>
      </c>
      <c r="H3" s="149"/>
      <c r="I3" s="149"/>
    </row>
    <row r="4" spans="2:9" ht="36" x14ac:dyDescent="0.25">
      <c r="B4" s="148"/>
      <c r="C4" s="136" t="s">
        <v>4</v>
      </c>
      <c r="D4" s="136" t="s">
        <v>5</v>
      </c>
      <c r="E4" s="136" t="s">
        <v>6</v>
      </c>
      <c r="F4" s="136" t="s">
        <v>7</v>
      </c>
      <c r="G4" s="136" t="s">
        <v>46</v>
      </c>
      <c r="H4" s="136" t="s">
        <v>9</v>
      </c>
      <c r="I4" s="33" t="s">
        <v>10</v>
      </c>
    </row>
    <row r="5" spans="2:9" x14ac:dyDescent="0.25">
      <c r="B5" s="149"/>
      <c r="C5" s="136" t="s">
        <v>12</v>
      </c>
      <c r="D5" s="136" t="s">
        <v>12</v>
      </c>
      <c r="E5" s="136"/>
      <c r="F5" s="136" t="s">
        <v>13</v>
      </c>
      <c r="G5" s="136" t="s">
        <v>12</v>
      </c>
      <c r="H5" s="136" t="s">
        <v>13</v>
      </c>
      <c r="I5" s="33" t="s">
        <v>12</v>
      </c>
    </row>
    <row r="6" spans="2:9" x14ac:dyDescent="0.25">
      <c r="B6" s="69">
        <v>1</v>
      </c>
      <c r="C6" s="70">
        <v>1000</v>
      </c>
      <c r="D6" s="70">
        <v>10000</v>
      </c>
      <c r="E6" s="70">
        <v>22766</v>
      </c>
      <c r="F6" s="122">
        <v>10</v>
      </c>
      <c r="G6" s="70">
        <v>144812</v>
      </c>
      <c r="H6" s="120">
        <v>1.7</v>
      </c>
      <c r="I6" s="70">
        <v>6361</v>
      </c>
    </row>
    <row r="7" spans="2:9" x14ac:dyDescent="0.25">
      <c r="B7" s="69">
        <v>2</v>
      </c>
      <c r="C7" s="70">
        <v>10000</v>
      </c>
      <c r="D7" s="70">
        <v>15000</v>
      </c>
      <c r="E7" s="70">
        <v>22759</v>
      </c>
      <c r="F7" s="122">
        <v>10</v>
      </c>
      <c r="G7" s="70">
        <v>274255</v>
      </c>
      <c r="H7" s="120">
        <v>3.2</v>
      </c>
      <c r="I7" s="70">
        <v>12050</v>
      </c>
    </row>
    <row r="8" spans="2:9" x14ac:dyDescent="0.25">
      <c r="B8" s="69">
        <v>3</v>
      </c>
      <c r="C8" s="70">
        <v>15000</v>
      </c>
      <c r="D8" s="70">
        <v>20000</v>
      </c>
      <c r="E8" s="70">
        <v>22665</v>
      </c>
      <c r="F8" s="122">
        <v>10</v>
      </c>
      <c r="G8" s="70">
        <v>394670</v>
      </c>
      <c r="H8" s="120">
        <v>4.5999999999999996</v>
      </c>
      <c r="I8" s="70">
        <v>17413</v>
      </c>
    </row>
    <row r="9" spans="2:9" x14ac:dyDescent="0.25">
      <c r="B9" s="69">
        <v>4</v>
      </c>
      <c r="C9" s="70">
        <v>20000</v>
      </c>
      <c r="D9" s="70">
        <v>26000</v>
      </c>
      <c r="E9" s="70">
        <v>22850</v>
      </c>
      <c r="F9" s="122">
        <v>10.1</v>
      </c>
      <c r="G9" s="70">
        <v>523106</v>
      </c>
      <c r="H9" s="120">
        <v>6.1</v>
      </c>
      <c r="I9" s="70">
        <v>22893</v>
      </c>
    </row>
    <row r="10" spans="2:9" x14ac:dyDescent="0.25">
      <c r="B10" s="69">
        <v>5</v>
      </c>
      <c r="C10" s="70">
        <v>26000</v>
      </c>
      <c r="D10" s="70">
        <v>35000</v>
      </c>
      <c r="E10" s="70">
        <v>22760</v>
      </c>
      <c r="F10" s="122">
        <v>10</v>
      </c>
      <c r="G10" s="70">
        <v>698449</v>
      </c>
      <c r="H10" s="120">
        <v>8.1999999999999993</v>
      </c>
      <c r="I10" s="70">
        <v>30688</v>
      </c>
    </row>
    <row r="11" spans="2:9" x14ac:dyDescent="0.25">
      <c r="B11" s="69">
        <v>6</v>
      </c>
      <c r="C11" s="70">
        <v>35000</v>
      </c>
      <c r="D11" s="70">
        <v>40000</v>
      </c>
      <c r="E11" s="70">
        <v>22781</v>
      </c>
      <c r="F11" s="122">
        <v>10</v>
      </c>
      <c r="G11" s="70">
        <v>867799</v>
      </c>
      <c r="H11" s="120">
        <v>10.199999999999999</v>
      </c>
      <c r="I11" s="70">
        <v>38093</v>
      </c>
    </row>
    <row r="12" spans="2:9" x14ac:dyDescent="0.25">
      <c r="B12" s="69">
        <v>7</v>
      </c>
      <c r="C12" s="70">
        <v>40000</v>
      </c>
      <c r="D12" s="70">
        <v>45000</v>
      </c>
      <c r="E12" s="70">
        <v>22698</v>
      </c>
      <c r="F12" s="122">
        <v>10</v>
      </c>
      <c r="G12" s="70">
        <v>977903</v>
      </c>
      <c r="H12" s="120">
        <v>11.5</v>
      </c>
      <c r="I12" s="70">
        <v>43083</v>
      </c>
    </row>
    <row r="13" spans="2:9" x14ac:dyDescent="0.25">
      <c r="B13" s="69">
        <v>8</v>
      </c>
      <c r="C13" s="70">
        <v>45000</v>
      </c>
      <c r="D13" s="70">
        <v>56000</v>
      </c>
      <c r="E13" s="70">
        <v>22841</v>
      </c>
      <c r="F13" s="122">
        <v>10.1</v>
      </c>
      <c r="G13" s="70">
        <v>1154978</v>
      </c>
      <c r="H13" s="120">
        <v>13.5</v>
      </c>
      <c r="I13" s="70">
        <v>50566</v>
      </c>
    </row>
    <row r="14" spans="2:9" x14ac:dyDescent="0.25">
      <c r="B14" s="69">
        <v>9</v>
      </c>
      <c r="C14" s="70">
        <v>56000</v>
      </c>
      <c r="D14" s="70">
        <v>70000</v>
      </c>
      <c r="E14" s="70">
        <v>22460</v>
      </c>
      <c r="F14" s="122">
        <v>9.9</v>
      </c>
      <c r="G14" s="70">
        <v>1380417</v>
      </c>
      <c r="H14" s="120">
        <v>16.2</v>
      </c>
      <c r="I14" s="70">
        <v>61461</v>
      </c>
    </row>
    <row r="15" spans="2:9" x14ac:dyDescent="0.25">
      <c r="B15" s="69">
        <v>10</v>
      </c>
      <c r="C15" s="70">
        <v>70000</v>
      </c>
      <c r="D15" s="70">
        <v>200000</v>
      </c>
      <c r="E15" s="70">
        <v>22578</v>
      </c>
      <c r="F15" s="122">
        <v>9.9</v>
      </c>
      <c r="G15" s="70">
        <v>2118567</v>
      </c>
      <c r="H15" s="120">
        <v>24.8</v>
      </c>
      <c r="I15" s="70">
        <v>93833</v>
      </c>
    </row>
    <row r="16" spans="2:9" x14ac:dyDescent="0.25">
      <c r="B16" s="72" t="s">
        <v>77</v>
      </c>
      <c r="C16" s="75">
        <v>1000</v>
      </c>
      <c r="D16" s="96">
        <v>200000</v>
      </c>
      <c r="E16" s="75">
        <v>227158</v>
      </c>
      <c r="F16" s="123">
        <v>95.8</v>
      </c>
      <c r="G16" s="75">
        <v>8534956</v>
      </c>
      <c r="H16" s="121">
        <v>100</v>
      </c>
      <c r="I16" s="75">
        <v>37573</v>
      </c>
    </row>
    <row r="17" spans="2:9" x14ac:dyDescent="0.25">
      <c r="B17" s="72" t="s">
        <v>75</v>
      </c>
      <c r="C17" s="73"/>
      <c r="D17" s="74"/>
      <c r="E17" s="75">
        <v>9937</v>
      </c>
      <c r="F17" s="123">
        <v>4.2</v>
      </c>
      <c r="G17" s="73"/>
      <c r="H17" s="73"/>
      <c r="I17" s="73"/>
    </row>
    <row r="18" spans="2:9" ht="13.5" customHeight="1" x14ac:dyDescent="0.25">
      <c r="B18" s="72" t="s">
        <v>76</v>
      </c>
      <c r="C18" s="73"/>
      <c r="D18" s="74"/>
      <c r="E18" s="75">
        <v>237095</v>
      </c>
      <c r="F18" s="123">
        <v>100</v>
      </c>
      <c r="G18" s="73"/>
      <c r="H18" s="73"/>
      <c r="I18" s="73"/>
    </row>
    <row r="19" spans="2:9" hidden="1" x14ac:dyDescent="0.25">
      <c r="B19" s="72"/>
      <c r="C19" s="73"/>
      <c r="D19" s="74"/>
      <c r="E19" s="75"/>
      <c r="F19" s="109"/>
      <c r="G19" s="73"/>
      <c r="H19" s="73"/>
      <c r="I19" s="73"/>
    </row>
    <row r="20" spans="2:9" x14ac:dyDescent="0.25">
      <c r="B20" s="65" t="s">
        <v>78</v>
      </c>
    </row>
    <row r="21" spans="2:9" x14ac:dyDescent="0.25">
      <c r="B21" s="65" t="s">
        <v>32</v>
      </c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zoomScale="85" zoomScaleNormal="85" workbookViewId="0">
      <selection activeCell="G1" sqref="G1"/>
    </sheetView>
  </sheetViews>
  <sheetFormatPr baseColWidth="10" defaultRowHeight="15" x14ac:dyDescent="0.25"/>
  <cols>
    <col min="2" max="2" width="27.28515625" customWidth="1"/>
    <col min="9" max="9" width="10" customWidth="1"/>
  </cols>
  <sheetData>
    <row r="1" spans="2:18" ht="39.75" customHeight="1" x14ac:dyDescent="0.25"/>
    <row r="2" spans="2:18" ht="38.25" customHeight="1" x14ac:dyDescent="0.25">
      <c r="B2" s="181" t="s">
        <v>92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</row>
    <row r="3" spans="2:18" ht="38.25" customHeight="1" x14ac:dyDescent="0.25">
      <c r="B3" s="161" t="s">
        <v>0</v>
      </c>
      <c r="C3" s="179" t="s">
        <v>85</v>
      </c>
      <c r="D3" s="179"/>
      <c r="E3" s="179" t="s">
        <v>86</v>
      </c>
      <c r="F3" s="179"/>
      <c r="G3" s="179"/>
      <c r="H3" s="180" t="s">
        <v>87</v>
      </c>
      <c r="I3" s="180"/>
      <c r="J3" s="180"/>
      <c r="K3" s="179" t="s">
        <v>39</v>
      </c>
      <c r="L3" s="179"/>
      <c r="M3" s="179"/>
      <c r="N3" s="179"/>
      <c r="O3" s="179" t="s">
        <v>88</v>
      </c>
      <c r="P3" s="179"/>
      <c r="Q3" s="179"/>
      <c r="R3" s="179"/>
    </row>
    <row r="4" spans="2:18" ht="36" x14ac:dyDescent="0.25">
      <c r="B4" s="179"/>
      <c r="C4" s="175" t="s">
        <v>80</v>
      </c>
      <c r="D4" s="175" t="s">
        <v>81</v>
      </c>
      <c r="E4" s="176" t="s">
        <v>33</v>
      </c>
      <c r="F4" s="175" t="s">
        <v>82</v>
      </c>
      <c r="G4" s="175" t="s">
        <v>83</v>
      </c>
      <c r="H4" s="177" t="s">
        <v>80</v>
      </c>
      <c r="I4" s="177"/>
      <c r="J4" s="175" t="s">
        <v>81</v>
      </c>
      <c r="K4" s="178" t="s">
        <v>33</v>
      </c>
      <c r="L4" s="178"/>
      <c r="M4" s="175" t="s">
        <v>82</v>
      </c>
      <c r="N4" s="175" t="s">
        <v>83</v>
      </c>
      <c r="O4" s="177" t="s">
        <v>80</v>
      </c>
      <c r="P4" s="177"/>
      <c r="Q4" s="177" t="s">
        <v>81</v>
      </c>
      <c r="R4" s="177"/>
    </row>
    <row r="5" spans="2:18" x14ac:dyDescent="0.25">
      <c r="B5" s="162"/>
      <c r="C5" s="162"/>
      <c r="D5" s="163"/>
      <c r="E5" s="163" t="s">
        <v>13</v>
      </c>
      <c r="F5" s="163" t="s">
        <v>13</v>
      </c>
      <c r="G5" s="163" t="s">
        <v>13</v>
      </c>
      <c r="H5" s="164" t="s">
        <v>12</v>
      </c>
      <c r="I5" s="164"/>
      <c r="J5" s="163" t="s">
        <v>12</v>
      </c>
      <c r="K5" s="164" t="s">
        <v>13</v>
      </c>
      <c r="L5" s="164"/>
      <c r="M5" s="163" t="s">
        <v>13</v>
      </c>
      <c r="N5" s="163" t="s">
        <v>13</v>
      </c>
      <c r="O5" s="164" t="s">
        <v>12</v>
      </c>
      <c r="P5" s="164"/>
      <c r="Q5" s="164" t="s">
        <v>12</v>
      </c>
      <c r="R5" s="164"/>
    </row>
    <row r="6" spans="2:18" x14ac:dyDescent="0.25">
      <c r="B6" s="162">
        <v>1</v>
      </c>
      <c r="C6" s="165">
        <v>728</v>
      </c>
      <c r="D6" s="166">
        <v>22038</v>
      </c>
      <c r="E6" s="165">
        <v>10</v>
      </c>
      <c r="F6" s="165">
        <v>0.3</v>
      </c>
      <c r="G6" s="165">
        <v>9.6999999999999993</v>
      </c>
      <c r="H6" s="167">
        <v>5670</v>
      </c>
      <c r="I6" s="167"/>
      <c r="J6" s="166">
        <v>139141</v>
      </c>
      <c r="K6" s="168">
        <v>1.7</v>
      </c>
      <c r="L6" s="168"/>
      <c r="M6" s="165">
        <v>0.1</v>
      </c>
      <c r="N6" s="165">
        <v>1.6</v>
      </c>
      <c r="O6" s="167">
        <v>7789</v>
      </c>
      <c r="P6" s="167"/>
      <c r="Q6" s="167">
        <v>6314</v>
      </c>
      <c r="R6" s="167"/>
    </row>
    <row r="7" spans="2:18" x14ac:dyDescent="0.25">
      <c r="B7" s="162">
        <v>2</v>
      </c>
      <c r="C7" s="166">
        <v>3291</v>
      </c>
      <c r="D7" s="166">
        <v>19468</v>
      </c>
      <c r="E7" s="165">
        <v>10</v>
      </c>
      <c r="F7" s="165">
        <v>1.4</v>
      </c>
      <c r="G7" s="165">
        <v>8.6</v>
      </c>
      <c r="H7" s="167">
        <v>38797</v>
      </c>
      <c r="I7" s="167"/>
      <c r="J7" s="166">
        <v>235458</v>
      </c>
      <c r="K7" s="168">
        <v>3.2</v>
      </c>
      <c r="L7" s="168"/>
      <c r="M7" s="165">
        <v>0.5</v>
      </c>
      <c r="N7" s="165">
        <v>2.8</v>
      </c>
      <c r="O7" s="167">
        <v>11789</v>
      </c>
      <c r="P7" s="167"/>
      <c r="Q7" s="167">
        <v>12095</v>
      </c>
      <c r="R7" s="167"/>
    </row>
    <row r="8" spans="2:18" x14ac:dyDescent="0.25">
      <c r="B8" s="162">
        <v>3</v>
      </c>
      <c r="C8" s="166">
        <v>2345</v>
      </c>
      <c r="D8" s="166">
        <v>20320</v>
      </c>
      <c r="E8" s="165">
        <v>10</v>
      </c>
      <c r="F8" s="165">
        <v>1</v>
      </c>
      <c r="G8" s="165">
        <v>8.9</v>
      </c>
      <c r="H8" s="167">
        <v>41352</v>
      </c>
      <c r="I8" s="167"/>
      <c r="J8" s="166">
        <v>353318</v>
      </c>
      <c r="K8" s="168">
        <v>4.5999999999999996</v>
      </c>
      <c r="L8" s="168"/>
      <c r="M8" s="165">
        <v>0.5</v>
      </c>
      <c r="N8" s="165">
        <v>4.0999999999999996</v>
      </c>
      <c r="O8" s="167">
        <v>17634</v>
      </c>
      <c r="P8" s="167"/>
      <c r="Q8" s="167">
        <v>17388</v>
      </c>
      <c r="R8" s="167"/>
    </row>
    <row r="9" spans="2:18" x14ac:dyDescent="0.25">
      <c r="B9" s="162">
        <v>4</v>
      </c>
      <c r="C9" s="166">
        <v>9462</v>
      </c>
      <c r="D9" s="166">
        <v>13388</v>
      </c>
      <c r="E9" s="165">
        <v>10</v>
      </c>
      <c r="F9" s="165">
        <v>4.2</v>
      </c>
      <c r="G9" s="165">
        <v>5.9</v>
      </c>
      <c r="H9" s="167">
        <v>218219</v>
      </c>
      <c r="I9" s="167"/>
      <c r="J9" s="166">
        <v>304887</v>
      </c>
      <c r="K9" s="168">
        <v>6.1</v>
      </c>
      <c r="L9" s="168"/>
      <c r="M9" s="165">
        <v>2.6</v>
      </c>
      <c r="N9" s="165">
        <v>3.6</v>
      </c>
      <c r="O9" s="167">
        <v>23063</v>
      </c>
      <c r="P9" s="167"/>
      <c r="Q9" s="167">
        <v>22773</v>
      </c>
      <c r="R9" s="167"/>
    </row>
    <row r="10" spans="2:18" x14ac:dyDescent="0.25">
      <c r="B10" s="162">
        <v>5</v>
      </c>
      <c r="C10" s="166">
        <v>12703</v>
      </c>
      <c r="D10" s="166">
        <v>10057</v>
      </c>
      <c r="E10" s="165">
        <v>10</v>
      </c>
      <c r="F10" s="165">
        <v>5.6</v>
      </c>
      <c r="G10" s="165">
        <v>4.4000000000000004</v>
      </c>
      <c r="H10" s="167">
        <v>395677</v>
      </c>
      <c r="I10" s="167"/>
      <c r="J10" s="166">
        <v>302773</v>
      </c>
      <c r="K10" s="168">
        <v>8.1999999999999993</v>
      </c>
      <c r="L10" s="168"/>
      <c r="M10" s="165">
        <v>4.5999999999999996</v>
      </c>
      <c r="N10" s="165">
        <v>3.5</v>
      </c>
      <c r="O10" s="167">
        <v>31148</v>
      </c>
      <c r="P10" s="167"/>
      <c r="Q10" s="167">
        <v>30106</v>
      </c>
      <c r="R10" s="167"/>
    </row>
    <row r="11" spans="2:18" x14ac:dyDescent="0.25">
      <c r="B11" s="162">
        <v>6</v>
      </c>
      <c r="C11" s="166">
        <v>17466</v>
      </c>
      <c r="D11" s="166">
        <v>5315</v>
      </c>
      <c r="E11" s="165">
        <v>10</v>
      </c>
      <c r="F11" s="165">
        <v>7.7</v>
      </c>
      <c r="G11" s="165">
        <v>2.2999999999999998</v>
      </c>
      <c r="H11" s="167">
        <v>666789</v>
      </c>
      <c r="I11" s="167"/>
      <c r="J11" s="166">
        <v>201010</v>
      </c>
      <c r="K11" s="168">
        <v>10.199999999999999</v>
      </c>
      <c r="L11" s="168"/>
      <c r="M11" s="165">
        <v>7.8</v>
      </c>
      <c r="N11" s="165">
        <v>2.4</v>
      </c>
      <c r="O11" s="167">
        <v>38176</v>
      </c>
      <c r="P11" s="167"/>
      <c r="Q11" s="167">
        <v>37819</v>
      </c>
      <c r="R11" s="167"/>
    </row>
    <row r="12" spans="2:18" x14ac:dyDescent="0.25">
      <c r="B12" s="162">
        <v>7</v>
      </c>
      <c r="C12" s="166">
        <v>20830</v>
      </c>
      <c r="D12" s="166">
        <v>1868</v>
      </c>
      <c r="E12" s="165">
        <v>10</v>
      </c>
      <c r="F12" s="165">
        <v>9.1999999999999993</v>
      </c>
      <c r="G12" s="165">
        <v>0.8</v>
      </c>
      <c r="H12" s="167">
        <v>896742</v>
      </c>
      <c r="I12" s="167"/>
      <c r="J12" s="166">
        <v>81161</v>
      </c>
      <c r="K12" s="168">
        <v>11.5</v>
      </c>
      <c r="L12" s="168"/>
      <c r="M12" s="165">
        <v>10.5</v>
      </c>
      <c r="N12" s="165">
        <v>1</v>
      </c>
      <c r="O12" s="167">
        <v>43050</v>
      </c>
      <c r="P12" s="167"/>
      <c r="Q12" s="167">
        <v>43448</v>
      </c>
      <c r="R12" s="167"/>
    </row>
    <row r="13" spans="2:18" x14ac:dyDescent="0.25">
      <c r="B13" s="162">
        <v>8</v>
      </c>
      <c r="C13" s="166">
        <v>21314</v>
      </c>
      <c r="D13" s="166">
        <v>1527</v>
      </c>
      <c r="E13" s="165">
        <v>10</v>
      </c>
      <c r="F13" s="165">
        <v>9.4</v>
      </c>
      <c r="G13" s="165">
        <v>0.7</v>
      </c>
      <c r="H13" s="167">
        <v>1076513</v>
      </c>
      <c r="I13" s="167"/>
      <c r="J13" s="166">
        <v>78465</v>
      </c>
      <c r="K13" s="168">
        <v>13.5</v>
      </c>
      <c r="L13" s="168"/>
      <c r="M13" s="165">
        <v>12.6</v>
      </c>
      <c r="N13" s="165">
        <v>0.9</v>
      </c>
      <c r="O13" s="167">
        <v>50507</v>
      </c>
      <c r="P13" s="167"/>
      <c r="Q13" s="167">
        <v>51385</v>
      </c>
      <c r="R13" s="167"/>
    </row>
    <row r="14" spans="2:18" x14ac:dyDescent="0.25">
      <c r="B14" s="162">
        <v>9</v>
      </c>
      <c r="C14" s="166">
        <v>20903</v>
      </c>
      <c r="D14" s="166">
        <v>1557</v>
      </c>
      <c r="E14" s="165">
        <v>10</v>
      </c>
      <c r="F14" s="165">
        <v>9.1999999999999993</v>
      </c>
      <c r="G14" s="165">
        <v>0.7</v>
      </c>
      <c r="H14" s="167">
        <v>1282337</v>
      </c>
      <c r="I14" s="167"/>
      <c r="J14" s="166">
        <v>98080</v>
      </c>
      <c r="K14" s="168">
        <v>16.2</v>
      </c>
      <c r="L14" s="168"/>
      <c r="M14" s="165">
        <v>15</v>
      </c>
      <c r="N14" s="165">
        <v>1.1000000000000001</v>
      </c>
      <c r="O14" s="167">
        <v>61347</v>
      </c>
      <c r="P14" s="167"/>
      <c r="Q14" s="167">
        <v>62993</v>
      </c>
      <c r="R14" s="167"/>
    </row>
    <row r="15" spans="2:18" x14ac:dyDescent="0.25">
      <c r="B15" s="162">
        <v>10</v>
      </c>
      <c r="C15" s="166">
        <v>19580</v>
      </c>
      <c r="D15" s="166">
        <v>2998</v>
      </c>
      <c r="E15" s="165">
        <v>10</v>
      </c>
      <c r="F15" s="165">
        <v>8.6</v>
      </c>
      <c r="G15" s="165">
        <v>1.3</v>
      </c>
      <c r="H15" s="167">
        <v>1854237</v>
      </c>
      <c r="I15" s="167"/>
      <c r="J15" s="166">
        <v>264330</v>
      </c>
      <c r="K15" s="168">
        <v>24.8</v>
      </c>
      <c r="L15" s="168"/>
      <c r="M15" s="165">
        <v>21.7</v>
      </c>
      <c r="N15" s="165">
        <v>3.1</v>
      </c>
      <c r="O15" s="167">
        <v>94701</v>
      </c>
      <c r="P15" s="167"/>
      <c r="Q15" s="167">
        <v>88169</v>
      </c>
      <c r="R15" s="167"/>
    </row>
    <row r="16" spans="2:18" x14ac:dyDescent="0.25">
      <c r="B16" s="162" t="s">
        <v>84</v>
      </c>
      <c r="C16" s="169">
        <v>128622</v>
      </c>
      <c r="D16" s="169">
        <v>98536</v>
      </c>
      <c r="E16" s="170">
        <v>95.8</v>
      </c>
      <c r="F16" s="170">
        <v>54.2</v>
      </c>
      <c r="G16" s="170">
        <v>41.6</v>
      </c>
      <c r="H16" s="171">
        <v>6476333</v>
      </c>
      <c r="I16" s="171"/>
      <c r="J16" s="169">
        <v>2058623</v>
      </c>
      <c r="K16" s="172">
        <v>100</v>
      </c>
      <c r="L16" s="172"/>
      <c r="M16" s="170">
        <v>75.900000000000006</v>
      </c>
      <c r="N16" s="170">
        <v>24.1</v>
      </c>
      <c r="O16" s="171">
        <v>50352</v>
      </c>
      <c r="P16" s="171"/>
      <c r="Q16" s="171">
        <v>20892</v>
      </c>
      <c r="R16" s="171"/>
    </row>
    <row r="17" spans="2:18" x14ac:dyDescent="0.25">
      <c r="B17" s="162" t="s">
        <v>25</v>
      </c>
      <c r="C17" s="170">
        <v>796</v>
      </c>
      <c r="D17" s="169">
        <v>9141</v>
      </c>
      <c r="E17" s="170">
        <v>4.2</v>
      </c>
      <c r="F17" s="170">
        <v>0.3</v>
      </c>
      <c r="G17" s="170">
        <v>3.9</v>
      </c>
      <c r="H17" s="173"/>
      <c r="I17" s="173"/>
      <c r="J17" s="174"/>
      <c r="K17" s="173"/>
      <c r="L17" s="173"/>
      <c r="M17" s="174"/>
      <c r="N17" s="174"/>
      <c r="O17" s="173"/>
      <c r="P17" s="173"/>
      <c r="Q17" s="173"/>
      <c r="R17" s="173"/>
    </row>
    <row r="18" spans="2:18" x14ac:dyDescent="0.25">
      <c r="B18" s="162" t="s">
        <v>26</v>
      </c>
      <c r="C18" s="169">
        <v>129418</v>
      </c>
      <c r="D18" s="169">
        <v>107677</v>
      </c>
      <c r="E18" s="170">
        <v>100</v>
      </c>
      <c r="F18" s="170">
        <v>54.6</v>
      </c>
      <c r="G18" s="170">
        <v>45.4</v>
      </c>
      <c r="H18" s="173"/>
      <c r="I18" s="173"/>
      <c r="J18" s="174"/>
      <c r="K18" s="173"/>
      <c r="L18" s="173"/>
      <c r="M18" s="174"/>
      <c r="N18" s="174"/>
      <c r="O18" s="173"/>
      <c r="P18" s="173"/>
      <c r="Q18" s="173"/>
      <c r="R18" s="173"/>
    </row>
    <row r="20" spans="2:18" x14ac:dyDescent="0.25">
      <c r="B20" s="39" t="s">
        <v>89</v>
      </c>
    </row>
    <row r="21" spans="2:18" x14ac:dyDescent="0.25">
      <c r="B21" s="39" t="s">
        <v>90</v>
      </c>
    </row>
    <row r="22" spans="2:18" x14ac:dyDescent="0.25">
      <c r="B22" s="39" t="s">
        <v>91</v>
      </c>
    </row>
    <row r="23" spans="2:18" x14ac:dyDescent="0.25">
      <c r="B23" s="65" t="s">
        <v>32</v>
      </c>
    </row>
  </sheetData>
  <mergeCells count="67">
    <mergeCell ref="E3:G3"/>
    <mergeCell ref="H3:J3"/>
    <mergeCell ref="K3:N3"/>
    <mergeCell ref="O3:R3"/>
    <mergeCell ref="B2:R2"/>
    <mergeCell ref="H17:I17"/>
    <mergeCell ref="K17:L17"/>
    <mergeCell ref="O17:P17"/>
    <mergeCell ref="Q17:R17"/>
    <mergeCell ref="H18:I18"/>
    <mergeCell ref="K18:L18"/>
    <mergeCell ref="O18:P18"/>
    <mergeCell ref="Q18:R18"/>
    <mergeCell ref="H15:I15"/>
    <mergeCell ref="K15:L15"/>
    <mergeCell ref="O15:P15"/>
    <mergeCell ref="Q15:R15"/>
    <mergeCell ref="H16:I16"/>
    <mergeCell ref="K16:L16"/>
    <mergeCell ref="O16:P16"/>
    <mergeCell ref="Q16:R16"/>
    <mergeCell ref="H13:I13"/>
    <mergeCell ref="K13:L13"/>
    <mergeCell ref="O13:P13"/>
    <mergeCell ref="Q13:R13"/>
    <mergeCell ref="H14:I14"/>
    <mergeCell ref="K14:L14"/>
    <mergeCell ref="O14:P14"/>
    <mergeCell ref="Q14:R14"/>
    <mergeCell ref="H11:I11"/>
    <mergeCell ref="K11:L11"/>
    <mergeCell ref="O11:P11"/>
    <mergeCell ref="Q11:R11"/>
    <mergeCell ref="H12:I12"/>
    <mergeCell ref="K12:L12"/>
    <mergeCell ref="O12:P12"/>
    <mergeCell ref="Q12:R12"/>
    <mergeCell ref="H9:I9"/>
    <mergeCell ref="K9:L9"/>
    <mergeCell ref="O9:P9"/>
    <mergeCell ref="Q9:R9"/>
    <mergeCell ref="H10:I10"/>
    <mergeCell ref="K10:L10"/>
    <mergeCell ref="O10:P10"/>
    <mergeCell ref="Q10:R10"/>
    <mergeCell ref="H7:I7"/>
    <mergeCell ref="K7:L7"/>
    <mergeCell ref="O7:P7"/>
    <mergeCell ref="Q7:R7"/>
    <mergeCell ref="H8:I8"/>
    <mergeCell ref="K8:L8"/>
    <mergeCell ref="O8:P8"/>
    <mergeCell ref="Q8:R8"/>
    <mergeCell ref="H5:I5"/>
    <mergeCell ref="K5:L5"/>
    <mergeCell ref="O5:P5"/>
    <mergeCell ref="Q5:R5"/>
    <mergeCell ref="H6:I6"/>
    <mergeCell ref="K6:L6"/>
    <mergeCell ref="O6:P6"/>
    <mergeCell ref="Q6:R6"/>
    <mergeCell ref="B3:B4"/>
    <mergeCell ref="C3:D3"/>
    <mergeCell ref="H4:I4"/>
    <mergeCell ref="K4:L4"/>
    <mergeCell ref="O4:P4"/>
    <mergeCell ref="Q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Tabla 1</vt:lpstr>
      <vt:lpstr>Tabla 2</vt:lpstr>
      <vt:lpstr>Tabla 3</vt:lpstr>
      <vt:lpstr>Tabla 4</vt:lpstr>
      <vt:lpstr>Tabla 5</vt:lpstr>
      <vt:lpstr>Tabla 6</vt:lpstr>
      <vt:lpstr>Tabla 7</vt:lpstr>
      <vt:lpstr>Tabla8</vt:lpstr>
      <vt:lpstr>Tabla9</vt:lpstr>
      <vt:lpstr>Tabla 10</vt:lpstr>
      <vt:lpstr>Tabla 11</vt:lpstr>
      <vt:lpstr>Tabla 12</vt:lpstr>
      <vt:lpstr>Tabla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Ojeda</dc:creator>
  <cp:lastModifiedBy>Kimey Paz</cp:lastModifiedBy>
  <dcterms:created xsi:type="dcterms:W3CDTF">2020-02-06T13:20:11Z</dcterms:created>
  <dcterms:modified xsi:type="dcterms:W3CDTF">2022-02-15T14:35:27Z</dcterms:modified>
</cp:coreProperties>
</file>